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DAPAS\2. Service des Affaires générales\Tax Shelter\TS Formulaires SGCA et site\Formulaires électroniques\formulaires éléctroniques versions finalisées\"/>
    </mc:Choice>
  </mc:AlternateContent>
  <bookViews>
    <workbookView xWindow="120" yWindow="90" windowWidth="20400" windowHeight="7995"/>
  </bookViews>
  <sheets>
    <sheet name="TAX SHELTER ANNEXE 1" sheetId="1" r:id="rId1"/>
    <sheet name="TAX SHELTER ANNEXE 2" sheetId="2" r:id="rId2"/>
    <sheet name="TAX SHELTER ANNEXE 3" sheetId="3" r:id="rId3"/>
    <sheet name="Budget prév. création" sheetId="7" r:id="rId4"/>
    <sheet name="Budget prév. exploitation" sheetId="8" r:id="rId5"/>
    <sheet name="Produits création exploitation" sheetId="9" r:id="rId6"/>
  </sheets>
  <definedNames>
    <definedName name="_xlnm.Print_Area" localSheetId="3">'Budget prév. création'!$A$1:$H$209</definedName>
    <definedName name="_xlnm.Print_Area" localSheetId="4">'Budget prév. exploitation'!$A$1:$H$209</definedName>
    <definedName name="_xlnm.Print_Area" localSheetId="5">'Produits création exploitation'!$A$1:$E$57</definedName>
    <definedName name="_xlnm.Print_Area" localSheetId="0">'TAX SHELTER ANNEXE 1'!$A$1:$G$78</definedName>
    <definedName name="_xlnm.Print_Area" localSheetId="1">'TAX SHELTER ANNEXE 2'!$A$1:$G$55</definedName>
  </definedNames>
  <calcPr calcId="162913"/>
</workbook>
</file>

<file path=xl/calcChain.xml><?xml version="1.0" encoding="utf-8"?>
<calcChain xmlns="http://schemas.openxmlformats.org/spreadsheetml/2006/main">
  <c r="E3" i="9" l="1"/>
  <c r="E7" i="9"/>
  <c r="E13" i="9"/>
  <c r="E19" i="9"/>
  <c r="E25" i="9"/>
  <c r="E29" i="9"/>
  <c r="E34" i="9"/>
  <c r="E37" i="9"/>
  <c r="E4" i="8"/>
  <c r="F4" i="8"/>
  <c r="G4" i="8"/>
  <c r="H4" i="8"/>
  <c r="E19" i="8"/>
  <c r="F19" i="8"/>
  <c r="G19" i="8"/>
  <c r="H19" i="8"/>
  <c r="E37" i="8"/>
  <c r="F37" i="8"/>
  <c r="G37" i="8"/>
  <c r="H37" i="8"/>
  <c r="E41" i="8"/>
  <c r="F41" i="8"/>
  <c r="G41" i="8"/>
  <c r="H41" i="8"/>
  <c r="E48" i="8"/>
  <c r="F48" i="8"/>
  <c r="G48" i="8"/>
  <c r="H48" i="8"/>
  <c r="E65" i="8"/>
  <c r="F65" i="8"/>
  <c r="G65" i="8"/>
  <c r="H65" i="8"/>
  <c r="E69" i="8"/>
  <c r="F69" i="8"/>
  <c r="G69" i="8"/>
  <c r="H69" i="8"/>
  <c r="E81" i="8"/>
  <c r="F81" i="8"/>
  <c r="G81" i="8"/>
  <c r="H81" i="8"/>
  <c r="E89" i="8"/>
  <c r="F89" i="8"/>
  <c r="G89" i="8"/>
  <c r="H89" i="8"/>
  <c r="E101" i="8"/>
  <c r="F101" i="8"/>
  <c r="G101" i="8"/>
  <c r="H101" i="8"/>
  <c r="E116" i="8"/>
  <c r="E107" i="8" s="1"/>
  <c r="F116" i="8"/>
  <c r="F107" i="8" s="1"/>
  <c r="G116" i="8"/>
  <c r="G107" i="8" s="1"/>
  <c r="H116" i="8"/>
  <c r="H107" i="8" s="1"/>
  <c r="E130" i="8"/>
  <c r="E125" i="8" s="1"/>
  <c r="F130" i="8"/>
  <c r="F125" i="8" s="1"/>
  <c r="G130" i="8"/>
  <c r="G125" i="8" s="1"/>
  <c r="H130" i="8"/>
  <c r="H125" i="8" s="1"/>
  <c r="E140" i="8"/>
  <c r="E135" i="8" s="1"/>
  <c r="F140" i="8"/>
  <c r="F135" i="8" s="1"/>
  <c r="G140" i="8"/>
  <c r="G135" i="8" s="1"/>
  <c r="H140" i="8"/>
  <c r="H135" i="8" s="1"/>
  <c r="E192" i="8"/>
  <c r="F192" i="8"/>
  <c r="G192" i="8"/>
  <c r="H192" i="8"/>
  <c r="E4" i="7"/>
  <c r="F4" i="7"/>
  <c r="G4" i="7"/>
  <c r="H4" i="7"/>
  <c r="E19" i="7"/>
  <c r="F19" i="7"/>
  <c r="G19" i="7"/>
  <c r="H19" i="7"/>
  <c r="E37" i="7"/>
  <c r="F37" i="7"/>
  <c r="G37" i="7"/>
  <c r="H37" i="7"/>
  <c r="E41" i="7"/>
  <c r="F41" i="7"/>
  <c r="G41" i="7"/>
  <c r="H41" i="7"/>
  <c r="E48" i="7"/>
  <c r="F48" i="7"/>
  <c r="G48" i="7"/>
  <c r="H48" i="7"/>
  <c r="E65" i="7"/>
  <c r="F65" i="7"/>
  <c r="G65" i="7"/>
  <c r="H65" i="7"/>
  <c r="E69" i="7"/>
  <c r="F69" i="7"/>
  <c r="G69" i="7"/>
  <c r="H69" i="7"/>
  <c r="E81" i="7"/>
  <c r="F81" i="7"/>
  <c r="G81" i="7"/>
  <c r="H81" i="7"/>
  <c r="E89" i="7"/>
  <c r="F89" i="7"/>
  <c r="G89" i="7"/>
  <c r="H89" i="7"/>
  <c r="E101" i="7"/>
  <c r="F101" i="7"/>
  <c r="G101" i="7"/>
  <c r="H101" i="7"/>
  <c r="E116" i="7"/>
  <c r="E107" i="7" s="1"/>
  <c r="F116" i="7"/>
  <c r="F107" i="7" s="1"/>
  <c r="G116" i="7"/>
  <c r="G107" i="7" s="1"/>
  <c r="H116" i="7"/>
  <c r="H107" i="7" s="1"/>
  <c r="E130" i="7"/>
  <c r="E125" i="7" s="1"/>
  <c r="F130" i="7"/>
  <c r="F125" i="7" s="1"/>
  <c r="G130" i="7"/>
  <c r="G125" i="7" s="1"/>
  <c r="H130" i="7"/>
  <c r="H125" i="7" s="1"/>
  <c r="E140" i="7"/>
  <c r="E135" i="7" s="1"/>
  <c r="F140" i="7"/>
  <c r="F135" i="7" s="1"/>
  <c r="G140" i="7"/>
  <c r="G135" i="7" s="1"/>
  <c r="H140" i="7"/>
  <c r="H135" i="7" s="1"/>
  <c r="E192" i="7"/>
  <c r="F192" i="7"/>
  <c r="G192" i="7"/>
  <c r="H192" i="7"/>
  <c r="F123" i="8" l="1"/>
  <c r="E55" i="9"/>
  <c r="H123" i="8"/>
  <c r="H209" i="8" s="1"/>
  <c r="E209" i="8"/>
  <c r="E123" i="8"/>
  <c r="F209" i="8"/>
  <c r="G123" i="8"/>
  <c r="G209" i="8" s="1"/>
  <c r="E123" i="7"/>
  <c r="E209" i="7" s="1"/>
  <c r="F123" i="7"/>
  <c r="F209" i="7" s="1"/>
  <c r="G123" i="7"/>
  <c r="G209" i="7" s="1"/>
  <c r="H123" i="7"/>
  <c r="H209" i="7" s="1"/>
  <c r="E57" i="9" l="1"/>
</calcChain>
</file>

<file path=xl/comments1.xml><?xml version="1.0" encoding="utf-8"?>
<comments xmlns="http://schemas.openxmlformats.org/spreadsheetml/2006/main">
  <authors>
    <author>AL4104</author>
  </authors>
  <commentList>
    <comment ref="E5" authorId="0" shapeId="0">
      <text>
        <r>
          <rPr>
            <b/>
            <sz val="9"/>
            <color indexed="81"/>
            <rFont val="Tahoma"/>
            <family val="2"/>
          </rPr>
          <t>UE ou hors UE</t>
        </r>
      </text>
    </comment>
    <comment ref="F5" authorId="0" shapeId="0">
      <text>
        <r>
          <rPr>
            <b/>
            <sz val="9"/>
            <color indexed="81"/>
            <rFont val="Tahoma"/>
            <family val="2"/>
          </rPr>
          <t>UE ou hors UE</t>
        </r>
        <r>
          <rPr>
            <sz val="9"/>
            <color indexed="81"/>
            <rFont val="Tahoma"/>
            <family val="2"/>
          </rPr>
          <t xml:space="preserve">
</t>
        </r>
      </text>
    </comment>
    <comment ref="G5" authorId="0" shapeId="0">
      <text>
        <r>
          <rPr>
            <b/>
            <sz val="9"/>
            <color indexed="81"/>
            <rFont val="Tahoma"/>
            <family val="2"/>
          </rPr>
          <t>UE ou hors UE</t>
        </r>
      </text>
    </comment>
  </commentList>
</comments>
</file>

<file path=xl/comments2.xml><?xml version="1.0" encoding="utf-8"?>
<comments xmlns="http://schemas.openxmlformats.org/spreadsheetml/2006/main">
  <authors>
    <author>AL4104</author>
  </authors>
  <commentList>
    <comment ref="E3" authorId="0" shapeId="0">
      <text>
        <r>
          <rPr>
            <b/>
            <sz val="9"/>
            <color indexed="81"/>
            <rFont val="Tahoma"/>
            <family val="2"/>
          </rPr>
          <t>UE ou hors UE</t>
        </r>
      </text>
    </comment>
    <comment ref="F3" authorId="0" shapeId="0">
      <text>
        <r>
          <rPr>
            <b/>
            <sz val="9"/>
            <color indexed="81"/>
            <rFont val="Tahoma"/>
            <family val="2"/>
          </rPr>
          <t>UE ou hors UE</t>
        </r>
        <r>
          <rPr>
            <sz val="9"/>
            <color indexed="81"/>
            <rFont val="Tahoma"/>
            <family val="2"/>
          </rPr>
          <t xml:space="preserve">
</t>
        </r>
      </text>
    </comment>
    <comment ref="G3" authorId="0" shapeId="0">
      <text>
        <r>
          <rPr>
            <b/>
            <sz val="9"/>
            <color indexed="81"/>
            <rFont val="Tahoma"/>
            <family val="2"/>
          </rPr>
          <t>UE ou hors UE</t>
        </r>
      </text>
    </comment>
  </commentList>
</comments>
</file>

<file path=xl/comments3.xml><?xml version="1.0" encoding="utf-8"?>
<comments xmlns="http://schemas.openxmlformats.org/spreadsheetml/2006/main">
  <authors>
    <author>MARESC01</author>
  </authors>
  <commentList>
    <comment ref="D2" authorId="0" shapeId="0">
      <text>
        <r>
          <rPr>
            <sz val="9"/>
            <color indexed="10"/>
            <rFont val="Tahoma"/>
            <family val="2"/>
          </rPr>
          <t>Les postes pour lesquels la mention à détailler" est précisée doivent être obligatoirement détaillés.</t>
        </r>
      </text>
    </comment>
    <comment ref="F2" authorId="0" shapeId="0">
      <text>
        <r>
          <rPr>
            <b/>
            <sz val="9"/>
            <color indexed="81"/>
            <rFont val="Tahoma"/>
            <family val="2"/>
          </rPr>
          <t>MARESC01:</t>
        </r>
        <r>
          <rPr>
            <sz val="9"/>
            <color indexed="81"/>
            <rFont val="Tahoma"/>
            <family val="2"/>
          </rPr>
          <t xml:space="preserve">
</t>
        </r>
      </text>
    </comment>
    <comment ref="D16" authorId="0" shapeId="0">
      <text>
        <r>
          <rPr>
            <sz val="9"/>
            <color indexed="81"/>
            <rFont val="Tahoma"/>
            <charset val="1"/>
          </rPr>
          <t xml:space="preserve">Y compris réparations
</t>
        </r>
      </text>
    </comment>
    <comment ref="D31" authorId="0" shapeId="0">
      <text>
        <r>
          <rPr>
            <sz val="9"/>
            <color indexed="81"/>
            <rFont val="Tahoma"/>
            <family val="2"/>
          </rPr>
          <t>y compris réparations</t>
        </r>
        <r>
          <rPr>
            <sz val="9"/>
            <color indexed="81"/>
            <rFont val="Tahoma"/>
            <charset val="1"/>
          </rPr>
          <t xml:space="preserve">
</t>
        </r>
      </text>
    </comment>
    <comment ref="C37" authorId="0" shapeId="0">
      <text>
        <r>
          <rPr>
            <sz val="9"/>
            <color indexed="81"/>
            <rFont val="Tahoma"/>
            <family val="2"/>
          </rPr>
          <t>Frais affectés au projet</t>
        </r>
      </text>
    </comment>
    <comment ref="D40" authorId="0" shapeId="0">
      <text>
        <r>
          <rPr>
            <sz val="9"/>
            <color indexed="81"/>
            <rFont val="Tahoma"/>
            <family val="2"/>
          </rPr>
          <t>Si l'utilisation du véhicule sert avant tout au transport de personnes et accessoirement au transport de matériel ou de décor =&gt; 61103.</t>
        </r>
        <r>
          <rPr>
            <sz val="9"/>
            <color indexed="81"/>
            <rFont val="Tahoma"/>
            <charset val="1"/>
          </rPr>
          <t xml:space="preserve">
Inversément = 61100</t>
        </r>
      </text>
    </comment>
    <comment ref="D44" authorId="0" shapeId="0">
      <text>
        <r>
          <rPr>
            <sz val="9"/>
            <color indexed="81"/>
            <rFont val="Tahoma"/>
            <family val="2"/>
          </rPr>
          <t xml:space="preserve">Si l'utilisation du véhicule sert avant tout au transport de personnes et accessoirement au transport de matériel ou de décor =&gt; 61113.
Inversément = 61110
</t>
        </r>
      </text>
    </comment>
    <comment ref="C79" authorId="0" shapeId="0">
      <text>
        <r>
          <rPr>
            <sz val="9"/>
            <color indexed="81"/>
            <rFont val="Tahoma"/>
            <family val="2"/>
          </rPr>
          <t xml:space="preserve">Hors +++ si pris en charge par l'opérateur (cf. 6134)
</t>
        </r>
      </text>
    </comment>
    <comment ref="C110" authorId="0" shapeId="0">
      <text>
        <r>
          <rPr>
            <sz val="9"/>
            <color indexed="81"/>
            <rFont val="Tahoma"/>
            <family val="2"/>
          </rPr>
          <t xml:space="preserve">animateurs, commissaires d'expo, experts, ...
</t>
        </r>
      </text>
    </comment>
    <comment ref="C123" authorId="0" shapeId="0">
      <text>
        <r>
          <rPr>
            <sz val="9"/>
            <color indexed="10"/>
            <rFont val="Tahoma"/>
            <family val="2"/>
          </rPr>
          <t>Obligation de préciser le nombre de semaines (peut être modifié en nombre de jours) et le salaire brut employé mensuel de base.</t>
        </r>
      </text>
    </comment>
  </commentList>
</comments>
</file>

<file path=xl/comments4.xml><?xml version="1.0" encoding="utf-8"?>
<comments xmlns="http://schemas.openxmlformats.org/spreadsheetml/2006/main">
  <authors>
    <author>MARESC01</author>
  </authors>
  <commentList>
    <comment ref="D2" authorId="0" shapeId="0">
      <text>
        <r>
          <rPr>
            <sz val="9"/>
            <color indexed="10"/>
            <rFont val="Tahoma"/>
            <family val="2"/>
          </rPr>
          <t>Les postes pour lesquels la mention à détailler" est précisée doivent être obligatoirement détaillés.</t>
        </r>
        <r>
          <rPr>
            <sz val="9"/>
            <color indexed="81"/>
            <rFont val="Tahoma"/>
            <family val="2"/>
          </rPr>
          <t xml:space="preserve">
</t>
        </r>
      </text>
    </comment>
    <comment ref="F2" authorId="0" shapeId="0">
      <text>
        <r>
          <rPr>
            <b/>
            <sz val="9"/>
            <color indexed="81"/>
            <rFont val="Tahoma"/>
            <family val="2"/>
          </rPr>
          <t>MARESC01:</t>
        </r>
        <r>
          <rPr>
            <sz val="9"/>
            <color indexed="81"/>
            <rFont val="Tahoma"/>
            <family val="2"/>
          </rPr>
          <t xml:space="preserve">
</t>
        </r>
      </text>
    </comment>
    <comment ref="D16" authorId="0" shapeId="0">
      <text>
        <r>
          <rPr>
            <sz val="9"/>
            <color indexed="81"/>
            <rFont val="Tahoma"/>
            <charset val="1"/>
          </rPr>
          <t xml:space="preserve">Y compris réparations
</t>
        </r>
      </text>
    </comment>
    <comment ref="D31" authorId="0" shapeId="0">
      <text>
        <r>
          <rPr>
            <sz val="9"/>
            <color indexed="81"/>
            <rFont val="Tahoma"/>
            <family val="2"/>
          </rPr>
          <t>y compris réparations</t>
        </r>
        <r>
          <rPr>
            <sz val="9"/>
            <color indexed="81"/>
            <rFont val="Tahoma"/>
            <charset val="1"/>
          </rPr>
          <t xml:space="preserve">
</t>
        </r>
      </text>
    </comment>
    <comment ref="C37" authorId="0" shapeId="0">
      <text>
        <r>
          <rPr>
            <sz val="9"/>
            <color indexed="81"/>
            <rFont val="Tahoma"/>
            <family val="2"/>
          </rPr>
          <t>Frais affectés au projet</t>
        </r>
      </text>
    </comment>
    <comment ref="D40" authorId="0" shapeId="0">
      <text>
        <r>
          <rPr>
            <sz val="9"/>
            <color indexed="81"/>
            <rFont val="Tahoma"/>
            <family val="2"/>
          </rPr>
          <t>Si l'utilisation du véhicule sert avant tout au transport de personnes et accessoirement au transport de matériel ou de décor =&gt; 61103.</t>
        </r>
        <r>
          <rPr>
            <sz val="9"/>
            <color indexed="81"/>
            <rFont val="Tahoma"/>
            <charset val="1"/>
          </rPr>
          <t xml:space="preserve">
Inversément = 61100</t>
        </r>
      </text>
    </comment>
    <comment ref="D44" authorId="0" shapeId="0">
      <text>
        <r>
          <rPr>
            <sz val="9"/>
            <color indexed="81"/>
            <rFont val="Tahoma"/>
            <family val="2"/>
          </rPr>
          <t xml:space="preserve">Si l'utilisation du véhicule sert avant tout au transport de personnes et accessoirement au transport de matériel ou de décor =&gt; 61113.
Inversément = 61110
</t>
        </r>
      </text>
    </comment>
    <comment ref="C79" authorId="0" shapeId="0">
      <text>
        <r>
          <rPr>
            <sz val="9"/>
            <color indexed="81"/>
            <rFont val="Tahoma"/>
            <family val="2"/>
          </rPr>
          <t xml:space="preserve">Hors +++ si pris en charge par l'opérateur (cf. 6134)
</t>
        </r>
      </text>
    </comment>
    <comment ref="C110" authorId="0" shapeId="0">
      <text>
        <r>
          <rPr>
            <sz val="9"/>
            <color indexed="81"/>
            <rFont val="Tahoma"/>
            <family val="2"/>
          </rPr>
          <t xml:space="preserve">animateurs, commissaires d'expo, experts, ...
</t>
        </r>
      </text>
    </comment>
    <comment ref="C123" authorId="0" shapeId="0">
      <text>
        <r>
          <rPr>
            <sz val="9"/>
            <color indexed="10"/>
            <rFont val="Tahoma"/>
            <family val="2"/>
          </rPr>
          <t>Obligation de préciser le nombre de semaines (peut être modifié en nombre de jours) et le salaire brut employé mensuel de base.</t>
        </r>
        <r>
          <rPr>
            <sz val="9"/>
            <color indexed="81"/>
            <rFont val="Tahoma"/>
            <family val="2"/>
          </rPr>
          <t xml:space="preserve">
</t>
        </r>
      </text>
    </comment>
  </commentList>
</comments>
</file>

<file path=xl/sharedStrings.xml><?xml version="1.0" encoding="utf-8"?>
<sst xmlns="http://schemas.openxmlformats.org/spreadsheetml/2006/main" count="721" uniqueCount="412">
  <si>
    <t>ANNEXE 1 : EQUIPE ARTISTIQUE, TECHNIQUE ET D’ENCADREMENT DE LA CRÉATION ET DE LA PREMIÈRE EXPLOITATION DE L’ŒUVRE SCÉNIQUE</t>
  </si>
  <si>
    <t>Ecriture</t>
  </si>
  <si>
    <t>Auteur</t>
  </si>
  <si>
    <t>Dramaturge</t>
  </si>
  <si>
    <t>Adaptateur</t>
  </si>
  <si>
    <t>…</t>
  </si>
  <si>
    <t>Composition</t>
  </si>
  <si>
    <t>Compositeur</t>
  </si>
  <si>
    <t>Créateur sonore</t>
  </si>
  <si>
    <t>Arrangeur</t>
  </si>
  <si>
    <t>Equipe de création</t>
  </si>
  <si>
    <t>Metteur en scène</t>
  </si>
  <si>
    <t>Chorégraphe</t>
  </si>
  <si>
    <t>Directeur musical</t>
  </si>
  <si>
    <t>Chef d’orchestre</t>
  </si>
  <si>
    <t>Directeur de chœur</t>
  </si>
  <si>
    <t>Directeur technique</t>
  </si>
  <si>
    <t>Scénographe</t>
  </si>
  <si>
    <t>Costumier</t>
  </si>
  <si>
    <t>Créateur lumière</t>
  </si>
  <si>
    <t>Ingénieur son</t>
  </si>
  <si>
    <t>Vidéaste</t>
  </si>
  <si>
    <t>Répétiteur</t>
  </si>
  <si>
    <t>Equipe de production</t>
  </si>
  <si>
    <t>Directeur de production</t>
  </si>
  <si>
    <t>Chargé de production</t>
  </si>
  <si>
    <t>Assistant</t>
  </si>
  <si>
    <t>Secrétaire</t>
  </si>
  <si>
    <t>Comptable</t>
  </si>
  <si>
    <t>Equipe Régie</t>
  </si>
  <si>
    <t>Régisseur général</t>
  </si>
  <si>
    <t>Régisseur son</t>
  </si>
  <si>
    <t>Régisseur lumière</t>
  </si>
  <si>
    <t>Régisseur plateau</t>
  </si>
  <si>
    <t>Equipe Décoration</t>
  </si>
  <si>
    <t>Chef décorateur</t>
  </si>
  <si>
    <t>Ensemblier</t>
  </si>
  <si>
    <t>Accessoiriste</t>
  </si>
  <si>
    <t>Equipe Costumes et maquillages</t>
  </si>
  <si>
    <t>Chef costumier</t>
  </si>
  <si>
    <t>Habilleur</t>
  </si>
  <si>
    <t>Chef maquilleur</t>
  </si>
  <si>
    <t>Maquilleur</t>
  </si>
  <si>
    <t>Coiffeur</t>
  </si>
  <si>
    <t>Equipe machiniste</t>
  </si>
  <si>
    <t>Chef électricien</t>
  </si>
  <si>
    <t>Electricien</t>
  </si>
  <si>
    <t>Equipe éléctricien</t>
  </si>
  <si>
    <t>Chef machiniste</t>
  </si>
  <si>
    <t>Machiniste</t>
  </si>
  <si>
    <t>Divers</t>
  </si>
  <si>
    <t>Casting</t>
  </si>
  <si>
    <t>Photographe de plateau</t>
  </si>
  <si>
    <t>Nom</t>
  </si>
  <si>
    <t>Prénom</t>
  </si>
  <si>
    <t>Ville et Pays de résidence</t>
  </si>
  <si>
    <t>Nationalité</t>
  </si>
  <si>
    <t>Nationalité  du contrat</t>
  </si>
  <si>
    <t>Nationalité de la dépense</t>
  </si>
  <si>
    <t>UE</t>
  </si>
  <si>
    <t>HORS UE</t>
  </si>
  <si>
    <t>ANNEXE 2 : INTERPRETES DE LA CREATION ET DE LA PREMIÈRE EXPLOITATION DE L’ŒUVRE SCÉNIQUE</t>
  </si>
  <si>
    <t>Comédiens</t>
  </si>
  <si>
    <t>Danseurs</t>
  </si>
  <si>
    <t>Circassiens</t>
  </si>
  <si>
    <t>Musiciens</t>
  </si>
  <si>
    <t>Chanteurs</t>
  </si>
  <si>
    <t>Choristes</t>
  </si>
  <si>
    <t>Figurants</t>
  </si>
  <si>
    <t>Titre de l'œuvre scénique :</t>
  </si>
  <si>
    <t>Producteur :</t>
  </si>
  <si>
    <t>ANNEXE 3 : PLAN DE FINANCEMENT</t>
  </si>
  <si>
    <t>Description</t>
  </si>
  <si>
    <t>Montant en €</t>
  </si>
  <si>
    <t>Part production et coproduction belge</t>
  </si>
  <si>
    <t>Part coproduction étrangère</t>
  </si>
  <si>
    <t>TOTAL PART BELGE</t>
  </si>
  <si>
    <t>TOTAL PART COPRODUCTION ETRANGERE</t>
  </si>
  <si>
    <t>4. Cessions</t>
  </si>
  <si>
    <t>5.1. Apport obtenu auprès du Ministère de la Fédération Wallonie-Bruxelles</t>
  </si>
  <si>
    <t>6. Aides européennes</t>
  </si>
  <si>
    <t>5. Aides des pouvoirs publics belges</t>
  </si>
  <si>
    <t>4. Aide d'Etat</t>
  </si>
  <si>
    <t>5. Aides européennes</t>
  </si>
  <si>
    <t>6. Divers</t>
  </si>
  <si>
    <t>5.2. Apport sollicité auprès du Ministère de la Fédération Wallonie-Bruxelles</t>
  </si>
  <si>
    <t xml:space="preserve">8. Apports d'organismes divers dont le financement ne prévoit pas une rétribution </t>
  </si>
  <si>
    <t>9. Divers</t>
  </si>
  <si>
    <t>7. Apports d'organismes divers dont le financement prévoit une rétribution (exemple TAX SHELTER)</t>
  </si>
  <si>
    <t>Tout ce qui apparait dans le plan de financement est exclusivement consacré à la production.</t>
  </si>
  <si>
    <t>Précisez le pourcentage de la part belge dans le plan de financement</t>
  </si>
  <si>
    <t>%</t>
  </si>
  <si>
    <t>€</t>
  </si>
  <si>
    <t>Précisez le pourcentage de la part étrangère par pays dans le plan de financement</t>
  </si>
  <si>
    <r>
      <t xml:space="preserve">2. Apports en services </t>
    </r>
    <r>
      <rPr>
        <b/>
        <sz val="11"/>
        <color theme="1"/>
        <rFont val="Calibri"/>
        <family val="2"/>
        <scheme val="minor"/>
      </rPr>
      <t>(précisez le nom du producteur ou du coproducteur étranger)</t>
    </r>
  </si>
  <si>
    <r>
      <t xml:space="preserve">3. Crédits </t>
    </r>
    <r>
      <rPr>
        <b/>
        <sz val="11"/>
        <color theme="1"/>
        <rFont val="Calibri"/>
        <family val="2"/>
        <scheme val="minor"/>
      </rPr>
      <t>(précisez le nom de l'organisme créditeur)</t>
    </r>
  </si>
  <si>
    <r>
      <t xml:space="preserve">1. Apports directs </t>
    </r>
    <r>
      <rPr>
        <b/>
        <sz val="11"/>
        <color theme="1"/>
        <rFont val="Calibri"/>
        <family val="2"/>
        <scheme val="minor"/>
      </rPr>
      <t>(précisez le nom du producteur ou du coproducteur étranger)</t>
    </r>
  </si>
  <si>
    <t>TOTAL DES CHARGES</t>
  </si>
  <si>
    <t>Intérêts, commissions et frais afférents aux dettes</t>
  </si>
  <si>
    <t>Charges financières</t>
  </si>
  <si>
    <t>Charges fiscales, taxes, etc</t>
  </si>
  <si>
    <t>Autres charges</t>
  </si>
  <si>
    <t>Autres : nbre de semaines : ……. Sem / brut mensuel de base : ……….. Euros</t>
  </si>
  <si>
    <t>6203/9</t>
  </si>
  <si>
    <t>Sécurité / Surveillance
nbre de semaines : ……. Sem / brut mensuel de base : ……….. Euros</t>
  </si>
  <si>
    <t>6203/8</t>
  </si>
  <si>
    <t>Scène (y compris habilleur, coiffeur, …)
nbre de semaines : ……. Sem / brut mensuel de base : ……….. Euros</t>
  </si>
  <si>
    <t>6203/7</t>
  </si>
  <si>
    <t>Salle
nbre de semaines : ……. Sem / brut mensuel de base : ……….. Euros</t>
  </si>
  <si>
    <t>6203/6</t>
  </si>
  <si>
    <t>Régie
nbre de semaines : ……. Sem / brut mensuel de base : ……….. Euros</t>
  </si>
  <si>
    <t>6203/5</t>
  </si>
  <si>
    <t>Entretien et maintenance
nbre de semaines : ……. Sem / brut mensuel de base : ……….. Euros</t>
  </si>
  <si>
    <t>6203/4</t>
  </si>
  <si>
    <t>cafétaria / restaurant
nbre de semaines : ……. Sem / brut mensuel de base : ……….. Euros</t>
  </si>
  <si>
    <t>6203/3</t>
  </si>
  <si>
    <t>Atelier construction décor
nbre de semaines : ……. Sem / brut mensuel de base: ……….. Euros</t>
  </si>
  <si>
    <t>6203/2</t>
  </si>
  <si>
    <t>Atelier confection costumes
nbre de semaines : ……. Sem / brut  mensuel de base : ……….. Euros</t>
  </si>
  <si>
    <t>6203/1</t>
  </si>
  <si>
    <t>Atelier construction accessoires
nbre de semaines : ……. Sem / brut mensuel de base : ……….. Euros</t>
  </si>
  <si>
    <t>6203/0</t>
  </si>
  <si>
    <t>des personnels ouvriers</t>
  </si>
  <si>
    <t>Artisan (à détailler : confection costumes, construction décor, habilleuse, maquilleuse, coiffeur ...)
nbre de semaines : ……. Sem / brut employé mensuel : ……….. Euros</t>
  </si>
  <si>
    <t>Technique  (à détailler : régie générale, plateau, son,  lumière, vidéo, ...)
nbre de semaines : ……. Sem / brut employé mensuel : ……….. Euros</t>
  </si>
  <si>
    <t>Médiation (à détailler : public scolaire,  tout public, animation, atelier, ...)
nbre de semaines : ……. Sem / brut employé mensuel : ……….. Euros</t>
  </si>
  <si>
    <t>nbre de semaines : ……. Sem / brut employé mensuel : ……….. Euros</t>
  </si>
  <si>
    <t>Autres (à détailler)</t>
  </si>
  <si>
    <t>62024/23</t>
  </si>
  <si>
    <t>Vidéaste 1 - nbre de semaines : ……. Sem / brut employé mensuel : ……….. Euros</t>
  </si>
  <si>
    <t>62024/22</t>
  </si>
  <si>
    <t>Scénographe 1 - nbre de semaines : ……. Sem / brut employé mensuel : ……….. Euros</t>
  </si>
  <si>
    <t>Scénographe - Décorateur</t>
  </si>
  <si>
    <t>62024/21</t>
  </si>
  <si>
    <t>Répétiteur 1 - nbre de semaines : ……. Sem / brut employé mensuel : ……….. Euros</t>
  </si>
  <si>
    <t>62024/20</t>
  </si>
  <si>
    <t>Musicien 1 - nbre de semaines : ……. Sem / brut employé mensuel : ……….. Euros</t>
  </si>
  <si>
    <t>Musicien</t>
  </si>
  <si>
    <t>62024/19</t>
  </si>
  <si>
    <t>Metteur en scène 1
nbre de semaines : ……. Sem / brut employé mensuel : ……….. Euros</t>
  </si>
  <si>
    <t>62024/18</t>
  </si>
  <si>
    <t>Marionnettiste 1 - nbre de semaines : ……. Sem / brut employé mensuel : ……….. Euros</t>
  </si>
  <si>
    <t>Marionnettiste</t>
  </si>
  <si>
    <t>62024/17</t>
  </si>
  <si>
    <t>Ingénieur son 1 - nbre de semaines : ……. Sem / brut employé mensuel : ……….. Euros</t>
  </si>
  <si>
    <t>62024/16</t>
  </si>
  <si>
    <t>Danseur 1 - nbre de semaines : ……. Sem / brut employé mensuel : ……….. Euros</t>
  </si>
  <si>
    <t>Danseur</t>
  </si>
  <si>
    <t>62024/15</t>
  </si>
  <si>
    <t>Créateur son 1 - nbre de semaines : ……. Sem / brut employé mensuel : ……….. Euros</t>
  </si>
  <si>
    <t>Créateur son ou ingénieur son</t>
  </si>
  <si>
    <t>62024/14</t>
  </si>
  <si>
    <t>Créateur Maquillage et coiffure
nbre de semaines : ……. Sem / brut employé mensuel : ……….. Euros</t>
  </si>
  <si>
    <t>Créateur Maquillage et coiffure</t>
  </si>
  <si>
    <t>62024/13</t>
  </si>
  <si>
    <t>Créateur lumière 1
nbre de semaines : ……. Sem / brut employé mensuel : ……….. Euros</t>
  </si>
  <si>
    <t>Créateur lumière ou ingénieur lumière</t>
  </si>
  <si>
    <t>62024/12</t>
  </si>
  <si>
    <t>Costumier 1 - nbre de semaines : ……. Sem / brut employé mensuel : ……….. Euros</t>
  </si>
  <si>
    <t>62024/11</t>
  </si>
  <si>
    <t>Compositeur 1 - nbre de semaines : ……. Sem / brut employé mensuel : ……….. Euros</t>
  </si>
  <si>
    <t>62024/10</t>
  </si>
  <si>
    <t>Comédien 1 - nbre de semaines : ……. Sem / brut employé mensuel : ……….. Euros</t>
  </si>
  <si>
    <t>Comédien</t>
  </si>
  <si>
    <t>62024/09</t>
  </si>
  <si>
    <t>Coach 1 - nbre de semaines : ……. Sem / brut employé mensuel : ……….. Euros</t>
  </si>
  <si>
    <t>Coach</t>
  </si>
  <si>
    <t>62024/08</t>
  </si>
  <si>
    <t>Choriste 1 - nbre de semaines : ……. Sem / brut employé mensuel : ……….. Euros</t>
  </si>
  <si>
    <t>Choriste</t>
  </si>
  <si>
    <t>62024/07</t>
  </si>
  <si>
    <t>Chorégraphe 1 - nbre de semaines : ……. Sem / brut employé mensuel : ……….. Euros</t>
  </si>
  <si>
    <t>62024/06</t>
  </si>
  <si>
    <t>Chef d'orchestre 1
nbre de semaines : ……. Sem / brut employé mensuel : ……….. Euros</t>
  </si>
  <si>
    <t>Chef d'orchestre</t>
  </si>
  <si>
    <t>62024/05</t>
  </si>
  <si>
    <t>Chanteur 1 - nbre de semaines : ……. Sem / brut employé mensuel : ……….. Euros</t>
  </si>
  <si>
    <t>Chanteur</t>
  </si>
  <si>
    <t>62024/04</t>
  </si>
  <si>
    <t>Artiste interprète - nbre de semaines : ……. Sem / brut employé mensuel : ……….. Euros</t>
  </si>
  <si>
    <t>Artiste interprète</t>
  </si>
  <si>
    <t>62024/03</t>
  </si>
  <si>
    <t>Arrangeur
nbre de semaines : ……. Sem / brut employé mensuel : ……….. Euros</t>
  </si>
  <si>
    <t>62024/02</t>
  </si>
  <si>
    <t>Accessoiriste 1 - nbre de semaines : ……. Sem / brut employé mensuel : ……….. Euros</t>
  </si>
  <si>
    <t>62024/01</t>
  </si>
  <si>
    <t>Auteur 1 - nbre de semaines : ……. Sem / brut employé mensuel : ……….. Euros</t>
  </si>
  <si>
    <t>Auteur dramaturge</t>
  </si>
  <si>
    <t>62024/00</t>
  </si>
  <si>
    <t>Artistique</t>
  </si>
  <si>
    <t>Accueil des publics (à détailler : billetterie, téléopérateur, chef de salle, ouvreur, horéca, ...)
nbre de semaines : ……. Sem / brut employé mensuel : ……….. Euros</t>
  </si>
  <si>
    <t>Communication (à détailler)
nbre de semaines : ……. Sem / brut employé mensuel : ……….. Euros</t>
  </si>
  <si>
    <t>Production / diffusion (à détailler)
nbre de semaines : ……. Sem / brut employé mensuel : ……….. Euros</t>
  </si>
  <si>
    <t>Administration (à détailler )
nbre de semaines : ……. Sem / brut employé mensuel : ……….. Euros</t>
  </si>
  <si>
    <t>des personnels employés</t>
  </si>
  <si>
    <t>Orchestre - nbre de semaines : ……. Sem / brut employé mensuel : ……….. Euros</t>
  </si>
  <si>
    <t>6201/52</t>
  </si>
  <si>
    <t>Musicale - nbre de semaines : ……. Sem / brut employé mensuel : ……….. Euros</t>
  </si>
  <si>
    <t>6201/51</t>
  </si>
  <si>
    <t>Artistique générale
nbre de semaines : ……. Sem / brut employé mensuel : ……….. Euros</t>
  </si>
  <si>
    <t>6201/50</t>
  </si>
  <si>
    <t>6201/5</t>
  </si>
  <si>
    <t>Technique - nbre de semaines : ……. Sem / brut employé mensuel : ……….. Euros</t>
  </si>
  <si>
    <t>6201/4</t>
  </si>
  <si>
    <t>Relations publiques / communication
nbre de semaines : ……. Sem / brut employé mensuel : ……….. Euros</t>
  </si>
  <si>
    <t>6201/3</t>
  </si>
  <si>
    <t>Administrative - nbre de semaines : ……. Sem / brut employé mensuel : ……….. Euros</t>
  </si>
  <si>
    <t>6201/2</t>
  </si>
  <si>
    <t>Générale - nbre de semaines : ……. Sem / brut employé mensuel : ……….. Euros</t>
  </si>
  <si>
    <t>6201/1</t>
  </si>
  <si>
    <t>des personnels de direction</t>
  </si>
  <si>
    <t>Rémunérations (toutes charges comprises)</t>
  </si>
  <si>
    <t>6199/4</t>
  </si>
  <si>
    <t>pour gardiennage et sécurité</t>
  </si>
  <si>
    <t>6199/3</t>
  </si>
  <si>
    <t>pour accueil des publics</t>
  </si>
  <si>
    <t>6199/2</t>
  </si>
  <si>
    <t>pour travail de médiation</t>
  </si>
  <si>
    <t>6199/1</t>
  </si>
  <si>
    <t>pour relations publiques et promotion  (à détailler par prestataire)</t>
  </si>
  <si>
    <t>6199/0</t>
  </si>
  <si>
    <t>Autres rétributions de tiers &amp; prestations</t>
  </si>
  <si>
    <r>
      <t xml:space="preserve">Rétributions de tiers &amp; prestations techniques </t>
    </r>
    <r>
      <rPr>
        <sz val="10"/>
        <rFont val="Calibri"/>
        <family val="2"/>
      </rPr>
      <t xml:space="preserve"> (à détailler par prestataire)</t>
    </r>
  </si>
  <si>
    <t>Rétributions de tiers &amp; prestations de formation (à détailler par fonction)</t>
  </si>
  <si>
    <r>
      <t>Rétributions de tiers &amp; prestations de recherche, d'étude, d'analyse et d'information, en ce compris le journalisme</t>
    </r>
    <r>
      <rPr>
        <sz val="10"/>
        <rFont val="Calibri"/>
        <family val="2"/>
      </rPr>
      <t xml:space="preserve">  (à détailler par prestataire)</t>
    </r>
  </si>
  <si>
    <r>
      <t>Rétributions de tiers &amp; prestations d'administration et de gestion</t>
    </r>
    <r>
      <rPr>
        <sz val="10"/>
        <rFont val="Calibri"/>
        <family val="2"/>
      </rPr>
      <t xml:space="preserve">  (à détailler par prestataire)</t>
    </r>
  </si>
  <si>
    <r>
      <t xml:space="preserve">Rétributions de tiers &amp; prestations artistiques </t>
    </r>
    <r>
      <rPr>
        <sz val="10"/>
        <rFont val="Calibri"/>
        <family val="2"/>
      </rPr>
      <t>(à détailler par fonction)</t>
    </r>
  </si>
  <si>
    <r>
      <t xml:space="preserve">Rétributions de tiers &amp; prestations culturelles polyvalentes ou spécialisées </t>
    </r>
    <r>
      <rPr>
        <sz val="10"/>
        <rFont val="Calibri"/>
        <family val="2"/>
      </rPr>
      <t xml:space="preserve"> (à détailler par prestataire)</t>
    </r>
  </si>
  <si>
    <t>Indemnités pour activités de volontariat</t>
  </si>
  <si>
    <t>Rétributions de tiers et indemnités
(y compris les contrats passant par agences - cf. Merveille, SMART, …)</t>
  </si>
  <si>
    <t>Reprobel :</t>
  </si>
  <si>
    <t>Prix attribués à des écrivains ou des artistes :</t>
  </si>
  <si>
    <t>Droits d'auteurs attribués en vue de la reproduction d'œuvres</t>
  </si>
  <si>
    <t>Droits d'auteurs, droits de diffusion et d'exécution des oeuvres, droits de suite</t>
  </si>
  <si>
    <t xml:space="preserve">Droits d'auteurs, prix &amp; subsides attribués </t>
  </si>
  <si>
    <t>Rétrocessions de recette de coproduction</t>
  </si>
  <si>
    <t>Apports versé à titre de coproduction</t>
  </si>
  <si>
    <t>Autre matériel artistique que 61600 à 61606 (détailler)</t>
  </si>
  <si>
    <t xml:space="preserve"> matériel technique</t>
  </si>
  <si>
    <t>Fournitures pour prise de vue, développement et montage, photo, vidéo, film</t>
  </si>
  <si>
    <t>Matériels d'orchestre (partitions, …)</t>
  </si>
  <si>
    <t>Perruques et maquillages</t>
  </si>
  <si>
    <t>Accessoires et matériels d'accessoires</t>
  </si>
  <si>
    <t>Costumes et matériels de costumes</t>
  </si>
  <si>
    <t>Décors et matériels de décors</t>
  </si>
  <si>
    <t>Autres frais spécifique de matériels artistiques et techniques (achat, location, entretien)</t>
  </si>
  <si>
    <t>Autres frais spécifiques de production de matériel pédagogique (outils de médiation, …) à détailler</t>
  </si>
  <si>
    <t>sur d'autres supports que visés de 61531 à 61533</t>
  </si>
  <si>
    <t>sur support multimédia (CD Rom, …)</t>
  </si>
  <si>
    <t>sur support audio et audiovisuel (Bandes, CD, …) à détailler</t>
  </si>
  <si>
    <t>sur support papier (Photo, impression pochette, livret, …) à détailler</t>
  </si>
  <si>
    <t>Autres frais spécifiques des éditions (hors rétributions de tiers)</t>
  </si>
  <si>
    <t>Achat de spectacles, programmes et manifestations (à détailler)</t>
  </si>
  <si>
    <t>Autres frais spécifiques pour animations, débats &amp; formations (hors rétributions de tiers)</t>
  </si>
  <si>
    <t>Achats &amp; locations de documents ou de services pour documentation &amp; études culturelles (hors rétributions de tiers)</t>
  </si>
  <si>
    <t>Droits d'accès à des services ou manifestations pour visionnements et documentation</t>
  </si>
  <si>
    <t>Autres frais de promotion, de publicité, de représentation et de relations publiques</t>
  </si>
  <si>
    <t>Locations &amp; charges des stands et salons professionnels</t>
  </si>
  <si>
    <t>Pour accueil artistes belges ou étrangers</t>
  </si>
  <si>
    <t>6136/1</t>
  </si>
  <si>
    <t>Pour prospection</t>
  </si>
  <si>
    <t>6136/0</t>
  </si>
  <si>
    <t>Frais d'hôtels, hébergements &amp; per diem pour les nuitées, séjours en Belgique &amp; à l'étranger</t>
  </si>
  <si>
    <t>Frais d'accueil et de décoration (loges, fleurs, …)</t>
  </si>
  <si>
    <t>6134/1</t>
  </si>
  <si>
    <t>6134/0</t>
  </si>
  <si>
    <t>Frais de traiteur, d'alimentation &amp; de boisson pour réception, catering, cantine &amp; cafétéria interne, frais de restaurant, per diem pour les repas</t>
  </si>
  <si>
    <t>Achats d'espaces publicitaires &amp; échanges promotionnels - autres médias</t>
  </si>
  <si>
    <t>Achats d'espaces publicitaires &amp; échanges promotionnels - papier</t>
  </si>
  <si>
    <t xml:space="preserve">Travaux d'Impression d'un périodique d'information &amp; de promotion </t>
  </si>
  <si>
    <t>Travaux d'Impressions pour promotion, publicité et relations publiques</t>
  </si>
  <si>
    <t>Autres frais d'administration et de gestion :</t>
  </si>
  <si>
    <t>Tickets, Imprimés de ticketterie, bracelets et badges d'accès</t>
  </si>
  <si>
    <t>Assurances pour responsabilité civile &amp; risques divers</t>
  </si>
  <si>
    <t>Secrétariat social et frais de gestion chèques-repas, &amp; autres services sociaux</t>
  </si>
  <si>
    <t>Duplications et photocopies, photocopies extérieures, encres et papiers photocopieuses</t>
  </si>
  <si>
    <t>Imprimés, enveloppes, fournitures de papeterie, supports et consommables informatiques</t>
  </si>
  <si>
    <t>Télécommunications et NTIC :</t>
  </si>
  <si>
    <t>Postes et expéditions (frais postaux) :</t>
  </si>
  <si>
    <t>Autres frais de transport &amp; de véhicules, parking, péages</t>
  </si>
  <si>
    <t>Remboursement de frais de transport pour missions</t>
  </si>
  <si>
    <t>Transports routiers, aériens, martimes pour personnel</t>
  </si>
  <si>
    <t>6116/1</t>
  </si>
  <si>
    <t>Transports routiers, aériens, martimes pour décor et marchandises</t>
  </si>
  <si>
    <t>6116/0</t>
  </si>
  <si>
    <t>Transports routiers des personnes &amp; des biens, déménagements, transports aériens, fluviaux &amp; maritimes nationaux &amp; internationaux</t>
  </si>
  <si>
    <t>Transports publics par trains, trams, bus, métro &amp; vélos publics en Belgique &amp; à l'étranger</t>
  </si>
  <si>
    <t>Assurances transports, véhicules et passagers, assistance</t>
  </si>
  <si>
    <t>Carburants</t>
  </si>
  <si>
    <t>Location non permanente de bus et minibus (Transport de personnes)</t>
  </si>
  <si>
    <t>location non permanente de voitures</t>
  </si>
  <si>
    <t>Locations non permanente de camions et camionnettes (transport décors, équipements, …)</t>
  </si>
  <si>
    <t>Location non permanente de véhicules</t>
  </si>
  <si>
    <t>Location permanente de bus et minibus (Transport de personnes)</t>
  </si>
  <si>
    <t>location permanente de voitures</t>
  </si>
  <si>
    <t>Locations permanente de camions et camionnettes (transport décors et marchandises)</t>
  </si>
  <si>
    <t>Location permanente de véhicules</t>
  </si>
  <si>
    <t>Energie</t>
  </si>
  <si>
    <t>Eau</t>
  </si>
  <si>
    <t>d'autres 'équipements que 61011, 61012, 61014 (à détailler) - matériel lié à la création = 6160</t>
  </si>
  <si>
    <t>d'instruments de musique - nbre de jours = ………. Jours</t>
  </si>
  <si>
    <t>Autres = ………. Jours</t>
  </si>
  <si>
    <t>61012/4</t>
  </si>
  <si>
    <t>Studio de montage - nbre de jours = ………. Jours</t>
  </si>
  <si>
    <t>61012/3</t>
  </si>
  <si>
    <t>Studio mastering - nbre de jours = ………. Jours</t>
  </si>
  <si>
    <t>61012/2</t>
  </si>
  <si>
    <t>Studio mixage - nbre de jours = ………. Jours</t>
  </si>
  <si>
    <t>61012/1</t>
  </si>
  <si>
    <t>Studio d'enregistrement - nbre de jours = ………. Jours</t>
  </si>
  <si>
    <t>61012/0</t>
  </si>
  <si>
    <t xml:space="preserve">d'installations techniques, machines et outillages y compris les moyens de captation et de transmission du signal audio et télévisuel </t>
  </si>
  <si>
    <t>61011/4</t>
  </si>
  <si>
    <t>Studio de tournage - nbre de jours = ………. Jours</t>
  </si>
  <si>
    <t>61011/3</t>
  </si>
  <si>
    <t>Salle de répétition = ………. Jours</t>
  </si>
  <si>
    <t>61011/2</t>
  </si>
  <si>
    <t>Bureau = ………. Semaines</t>
  </si>
  <si>
    <t>61011/1</t>
  </si>
  <si>
    <t>de bâtiments</t>
  </si>
  <si>
    <t>Loyers et locations non permanents des équipements</t>
  </si>
  <si>
    <t>d'autres équipements que 61001, 61002, 61004 (à détailler) - matériel lié à la création = 6160</t>
  </si>
  <si>
    <t>61002/4</t>
  </si>
  <si>
    <t>61002/3</t>
  </si>
  <si>
    <t>61002/2</t>
  </si>
  <si>
    <t>61002/1</t>
  </si>
  <si>
    <t>61002/0</t>
  </si>
  <si>
    <t>61001/4</t>
  </si>
  <si>
    <t>61001/3</t>
  </si>
  <si>
    <t>61001/2</t>
  </si>
  <si>
    <t>61001/1</t>
  </si>
  <si>
    <t>Loyers et locations permanents des équipements</t>
  </si>
  <si>
    <t>DLP + Directement Liées à la Production</t>
  </si>
  <si>
    <t>EEE = Espace Economique Européen</t>
  </si>
  <si>
    <t>dont DEPENSES BELGES ELIGIBLES DLP</t>
  </si>
  <si>
    <t>dont DEPENSES BELGES ELIGIBLES</t>
  </si>
  <si>
    <t>dont DEPENSES EEE DLP</t>
  </si>
  <si>
    <t>GLOBALES</t>
  </si>
  <si>
    <t>Charges</t>
  </si>
  <si>
    <t>Ministère de la Fédération Wallonie-Bruxelles - Service général de la création artistique
Tax Shelter
Demande d’agrément comme œuvre scénique européenne
Budget prévisionnel de la création de l'œuvre scénique (jusqu'à la générale)</t>
  </si>
  <si>
    <r>
      <t>Rémunérations (</t>
    </r>
    <r>
      <rPr>
        <b/>
        <u/>
        <sz val="10"/>
        <rFont val="Calibri"/>
        <family val="2"/>
      </rPr>
      <t>toutes charges comprise</t>
    </r>
    <r>
      <rPr>
        <b/>
        <sz val="10"/>
        <rFont val="Calibri"/>
        <family val="2"/>
      </rPr>
      <t>s)</t>
    </r>
  </si>
  <si>
    <r>
      <t xml:space="preserve">Rétributions de tiers &amp; prestations de formation </t>
    </r>
    <r>
      <rPr>
        <sz val="10"/>
        <rFont val="Calibri"/>
        <family val="2"/>
      </rPr>
      <t xml:space="preserve"> (à détailler par prestataire)</t>
    </r>
  </si>
  <si>
    <r>
      <t xml:space="preserve">Rétributions de tiers &amp; prestations de recherche, d'étude, d'analyse et d'information, en ce compris le journalisme </t>
    </r>
    <r>
      <rPr>
        <sz val="10"/>
        <rFont val="Calibri"/>
        <family val="2"/>
      </rPr>
      <t>(à détailler par prestataire)</t>
    </r>
  </si>
  <si>
    <r>
      <t xml:space="preserve">Rétributions de tiers &amp; prestations d'administration et de gestion </t>
    </r>
    <r>
      <rPr>
        <sz val="10"/>
        <rFont val="Calibri"/>
        <family val="2"/>
      </rPr>
      <t xml:space="preserve"> (à détailler par prestataire)</t>
    </r>
  </si>
  <si>
    <r>
      <t>Rétributions de tiers &amp; prestations artistiques</t>
    </r>
    <r>
      <rPr>
        <sz val="10"/>
        <rFont val="Calibri"/>
        <family val="2"/>
      </rPr>
      <t xml:space="preserve"> (à détailler par prestataire)</t>
    </r>
  </si>
  <si>
    <t>Ministère de la Fédération Wallonie-Bruxelles - Service général de la création artistique
Tax Shelter
Demande d’agrément comme œuvre scénique européenne
Budget prévisionnel de la première exploitation de l'œuvre scénique chez le producteur ou les coproducteurs de l'oeuvre scénique
(de la première représentation jusqu'à un mois au plus)</t>
  </si>
  <si>
    <t>BALANCE PRODUITS / CHARGES</t>
  </si>
  <si>
    <t>TOTAL DES PRODUITS</t>
  </si>
  <si>
    <r>
      <t xml:space="preserve">Produits exceptionnels </t>
    </r>
    <r>
      <rPr>
        <i/>
        <sz val="10"/>
        <rFont val="Calibri"/>
        <family val="2"/>
      </rPr>
      <t>(détailler)</t>
    </r>
  </si>
  <si>
    <r>
      <t xml:space="preserve">Produits financiers </t>
    </r>
    <r>
      <rPr>
        <i/>
        <sz val="10"/>
        <rFont val="Calibri"/>
        <family val="2"/>
      </rPr>
      <t>(détailler)</t>
    </r>
  </si>
  <si>
    <r>
      <t xml:space="preserve">Autres subsides, subventions belges ou étrangers </t>
    </r>
    <r>
      <rPr>
        <i/>
        <sz val="10"/>
        <rFont val="Calibri"/>
        <family val="2"/>
      </rPr>
      <t>(préciser)</t>
    </r>
  </si>
  <si>
    <r>
      <t xml:space="preserve">Union Européenne </t>
    </r>
    <r>
      <rPr>
        <i/>
        <sz val="10"/>
        <rFont val="Calibri"/>
        <family val="2"/>
      </rPr>
      <t>(préciser)</t>
    </r>
  </si>
  <si>
    <r>
      <t xml:space="preserve">Etat fédéral </t>
    </r>
    <r>
      <rPr>
        <i/>
        <sz val="10"/>
        <rFont val="Calibri"/>
        <family val="2"/>
      </rPr>
      <t>(préciser)</t>
    </r>
  </si>
  <si>
    <t>Loterie Nationale</t>
  </si>
  <si>
    <t>7375/5</t>
  </si>
  <si>
    <t>Wallonie Bruxelles International</t>
  </si>
  <si>
    <t>7375/4</t>
  </si>
  <si>
    <t>Autres subventions de la Communauté française (détailler)</t>
  </si>
  <si>
    <t>7375/3</t>
  </si>
  <si>
    <t>Autres services de l'Administration générale de la Culture (détailler)</t>
  </si>
  <si>
    <t>7375/1</t>
  </si>
  <si>
    <t xml:space="preserve">Service des Arts de la Scène (détailler) </t>
  </si>
  <si>
    <t>7375/0</t>
  </si>
  <si>
    <t>Communauté française</t>
  </si>
  <si>
    <r>
      <t>Région Wallonne</t>
    </r>
    <r>
      <rPr>
        <i/>
        <sz val="10"/>
        <rFont val="Calibri"/>
        <family val="2"/>
      </rPr>
      <t xml:space="preserve"> (préciser)</t>
    </r>
  </si>
  <si>
    <r>
      <t>Région de Bruxelles-Capitale</t>
    </r>
    <r>
      <rPr>
        <i/>
        <sz val="10"/>
        <rFont val="Calibri"/>
        <family val="2"/>
      </rPr>
      <t xml:space="preserve"> (préciser)</t>
    </r>
  </si>
  <si>
    <r>
      <t xml:space="preserve">CoCoF </t>
    </r>
    <r>
      <rPr>
        <i/>
        <sz val="10"/>
        <rFont val="Calibri"/>
        <family val="2"/>
      </rPr>
      <t>(préciser)</t>
    </r>
  </si>
  <si>
    <r>
      <t xml:space="preserve">Province </t>
    </r>
    <r>
      <rPr>
        <i/>
        <sz val="10"/>
        <rFont val="Calibri"/>
        <family val="2"/>
      </rPr>
      <t>(préciser)</t>
    </r>
  </si>
  <si>
    <r>
      <t xml:space="preserve">Villes et Communes </t>
    </r>
    <r>
      <rPr>
        <i/>
        <sz val="10"/>
        <rFont val="Calibri"/>
        <family val="2"/>
      </rPr>
      <t xml:space="preserve">(détailler) </t>
    </r>
    <r>
      <rPr>
        <b/>
        <i/>
        <sz val="10"/>
        <rFont val="Calibri"/>
        <family val="2"/>
      </rPr>
      <t>:</t>
    </r>
  </si>
  <si>
    <t>Subsides et Subventions d'exploitation</t>
  </si>
  <si>
    <r>
      <t xml:space="preserve">Dons avec droit de reprise des personnes morales (détailler cf. </t>
    </r>
    <r>
      <rPr>
        <b/>
        <sz val="10"/>
        <rFont val="Calibri"/>
        <family val="2"/>
      </rPr>
      <t>Tax Shelter</t>
    </r>
    <r>
      <rPr>
        <sz val="10"/>
        <rFont val="Calibri"/>
        <family val="2"/>
      </rPr>
      <t>, ...)</t>
    </r>
  </si>
  <si>
    <t>Dons avec droit de reprise des personnes physiques (détailler)</t>
  </si>
  <si>
    <t>Dons avec droit de reprise</t>
  </si>
  <si>
    <t>Fondations (préciser) :</t>
  </si>
  <si>
    <t>Sponsoring d'entreprises, sociétés, banques (préciser) :</t>
  </si>
  <si>
    <t>Dons de particuliers :</t>
  </si>
  <si>
    <t>Loterie Nationale (sponsoring) :</t>
  </si>
  <si>
    <t>Dons sans droit de reprise</t>
  </si>
  <si>
    <t>Produits des prestations d'autres services autres que 7040 et 7042</t>
  </si>
  <si>
    <t>Produits de production publicitaire &amp; de mise à disposition d'espaces publicitaires &amp; informatifs, de valeurs d'échanges promotionnels</t>
  </si>
  <si>
    <t>Produits des bars, foyers, buffets &amp; cafétéria, boissons, petites restaurations, …</t>
  </si>
  <si>
    <t>Produits des prestations d'autres services</t>
  </si>
  <si>
    <t>Reprise sur provision (16) pour engagement en coproduction</t>
  </si>
  <si>
    <t>Reprise sur fonds propres (10/15) affectés en coproduction</t>
  </si>
  <si>
    <t>Apports partenaires hors FWB (détailler)</t>
  </si>
  <si>
    <t>7030/2</t>
  </si>
  <si>
    <t>Apports partenaires FWB (détailler)</t>
  </si>
  <si>
    <t>7030/1</t>
  </si>
  <si>
    <t>Apports reçus en coproduction</t>
  </si>
  <si>
    <t>Coproduction / coédition</t>
  </si>
  <si>
    <t>Merchendising</t>
  </si>
  <si>
    <t>d'édition multimédia (DVD, CD Rom, ...)</t>
  </si>
  <si>
    <t>d'édition audiovisuelle (film, cassette vidéo, DVD, ...)</t>
  </si>
  <si>
    <t>d'édition audio (vinyl, CD, streaming, digital, …)</t>
  </si>
  <si>
    <t>de revues, catalogues, affiches, programmes, photos, …</t>
  </si>
  <si>
    <t>Produits des biens culturels</t>
  </si>
  <si>
    <t>Hors UE (détailler)</t>
  </si>
  <si>
    <t>en Union Européenne (détailler)</t>
  </si>
  <si>
    <t>en Belgique (hors CF) - (détailler)</t>
  </si>
  <si>
    <t>en Communauté française (détailler)</t>
  </si>
  <si>
    <t>Ventes de spectacles et manifestations d'art vivant</t>
  </si>
  <si>
    <t>Prestations de services culturels auprès de tiers organisateurs</t>
  </si>
  <si>
    <t>Autres recettes et droits (à détailler)</t>
  </si>
  <si>
    <r>
      <t xml:space="preserve">Droits, cessions de droit, licences et royalties (SIMIM, Playright, …) - </t>
    </r>
    <r>
      <rPr>
        <i/>
        <sz val="10"/>
        <rFont val="Calibri"/>
        <family val="2"/>
      </rPr>
      <t>détailler</t>
    </r>
  </si>
  <si>
    <t>Droits d'accès individuels et collectif (billeterie, droits d'inscription, ...)</t>
  </si>
  <si>
    <t>Recettes et droits perçus</t>
  </si>
  <si>
    <t>Globaux</t>
  </si>
  <si>
    <t>PRODUITS</t>
  </si>
  <si>
    <r>
      <t xml:space="preserve">1. Apports directs </t>
    </r>
    <r>
      <rPr>
        <b/>
        <sz val="11"/>
        <rFont val="Calibri"/>
        <family val="2"/>
        <scheme val="minor"/>
      </rPr>
      <t>(précisez le nom du producteur ou du coproducteur belge)</t>
    </r>
  </si>
  <si>
    <r>
      <t xml:space="preserve">2. Apports en services </t>
    </r>
    <r>
      <rPr>
        <b/>
        <sz val="11"/>
        <rFont val="Calibri"/>
        <family val="2"/>
        <scheme val="minor"/>
      </rPr>
      <t>(précisez le nom du producteur ou du coproducteur belge)</t>
    </r>
  </si>
  <si>
    <r>
      <t>3. Crédits</t>
    </r>
    <r>
      <rPr>
        <b/>
        <sz val="11"/>
        <rFont val="Calibri"/>
        <family val="2"/>
        <scheme val="minor"/>
      </rPr>
      <t xml:space="preserve"> (précisez le nom de l'organisme créditeur)</t>
    </r>
  </si>
  <si>
    <r>
      <t xml:space="preserve">5.3. Apport obtenu auprès d'un autre pouvoir public belge </t>
    </r>
    <r>
      <rPr>
        <b/>
        <sz val="11"/>
        <rFont val="Calibri"/>
        <family val="2"/>
        <scheme val="minor"/>
      </rPr>
      <t>(précisez le nom du pouvoir public)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</si>
</sst>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29">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9"/>
      <color indexed="81"/>
      <name val="Tahoma"/>
      <family val="2"/>
    </font>
    <font>
      <b/>
      <sz val="9"/>
      <color indexed="81"/>
      <name val="Tahoma"/>
      <family val="2"/>
    </font>
    <font>
      <b/>
      <sz val="12"/>
      <color theme="1"/>
      <name val="Calibri"/>
      <family val="2"/>
      <scheme val="minor"/>
    </font>
    <font>
      <i/>
      <sz val="12"/>
      <color theme="1"/>
      <name val="Calibri"/>
      <family val="2"/>
      <scheme val="minor"/>
    </font>
    <font>
      <sz val="10"/>
      <name val="Geneva"/>
    </font>
    <font>
      <sz val="10"/>
      <name val="Calibri"/>
      <family val="2"/>
      <scheme val="minor"/>
    </font>
    <font>
      <sz val="11"/>
      <name val="Calibri"/>
      <family val="2"/>
      <scheme val="minor"/>
    </font>
    <font>
      <b/>
      <sz val="10"/>
      <name val="Calibri"/>
      <family val="2"/>
      <scheme val="minor"/>
    </font>
    <font>
      <b/>
      <sz val="11"/>
      <name val="Calibri"/>
      <family val="2"/>
      <scheme val="minor"/>
    </font>
    <font>
      <i/>
      <sz val="10"/>
      <name val="Calibri"/>
      <family val="2"/>
      <scheme val="minor"/>
    </font>
    <font>
      <b/>
      <i/>
      <sz val="10"/>
      <name val="Calibri"/>
      <family val="2"/>
      <scheme val="minor"/>
    </font>
    <font>
      <sz val="10"/>
      <color rgb="FFFF0000"/>
      <name val="Calibri"/>
      <family val="2"/>
      <scheme val="minor"/>
    </font>
    <font>
      <sz val="10"/>
      <name val="Calibri"/>
      <family val="2"/>
    </font>
    <font>
      <sz val="9"/>
      <name val="Verdana"/>
      <family val="2"/>
    </font>
    <font>
      <sz val="7"/>
      <name val="Verdana"/>
      <family val="2"/>
    </font>
    <font>
      <b/>
      <i/>
      <sz val="11"/>
      <name val="Calibri"/>
      <family val="2"/>
      <scheme val="minor"/>
    </font>
    <font>
      <sz val="9"/>
      <color indexed="81"/>
      <name val="Tahoma"/>
      <charset val="1"/>
    </font>
    <font>
      <b/>
      <u/>
      <sz val="10"/>
      <name val="Calibri"/>
      <family val="2"/>
    </font>
    <font>
      <b/>
      <sz val="10"/>
      <name val="Calibri"/>
      <family val="2"/>
    </font>
    <font>
      <i/>
      <sz val="10"/>
      <name val="Calibri"/>
      <family val="2"/>
    </font>
    <font>
      <b/>
      <i/>
      <sz val="10"/>
      <name val="Calibri"/>
      <family val="2"/>
    </font>
    <font>
      <sz val="9"/>
      <color indexed="10"/>
      <name val="Tahoma"/>
      <family val="2"/>
    </font>
    <font>
      <sz val="11"/>
      <color rgb="FFFF0000"/>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s>
  <borders count="55">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double">
        <color indexed="64"/>
      </top>
      <bottom style="thick">
        <color indexed="64"/>
      </bottom>
      <diagonal/>
    </border>
    <border>
      <left/>
      <right style="thick">
        <color indexed="64"/>
      </right>
      <top/>
      <bottom/>
      <diagonal/>
    </border>
    <border>
      <left style="thick">
        <color indexed="64"/>
      </left>
      <right/>
      <top/>
      <bottom style="thick">
        <color indexed="64"/>
      </bottom>
      <diagonal/>
    </border>
    <border>
      <left style="thick">
        <color indexed="64"/>
      </left>
      <right style="thick">
        <color indexed="64"/>
      </right>
      <top style="double">
        <color indexed="64"/>
      </top>
      <bottom style="double">
        <color indexed="64"/>
      </bottom>
      <diagonal/>
    </border>
    <border>
      <left/>
      <right style="thick">
        <color indexed="64"/>
      </right>
      <top/>
      <bottom style="hair">
        <color indexed="64"/>
      </bottom>
      <diagonal/>
    </border>
    <border>
      <left style="thick">
        <color indexed="64"/>
      </left>
      <right/>
      <top/>
      <bottom/>
      <diagonal/>
    </border>
    <border>
      <left style="thick">
        <color indexed="64"/>
      </left>
      <right style="thick">
        <color indexed="64"/>
      </right>
      <top/>
      <bottom style="double">
        <color indexed="64"/>
      </bottom>
      <diagonal/>
    </border>
    <border>
      <left style="thick">
        <color indexed="64"/>
      </left>
      <right style="thick">
        <color indexed="64"/>
      </right>
      <top style="hair">
        <color indexed="64"/>
      </top>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double">
        <color indexed="64"/>
      </top>
      <bottom style="hair">
        <color indexed="64"/>
      </bottom>
      <diagonal/>
    </border>
    <border>
      <left style="thick">
        <color indexed="64"/>
      </left>
      <right style="thick">
        <color indexed="64"/>
      </right>
      <top style="hair">
        <color indexed="64"/>
      </top>
      <bottom style="double">
        <color indexed="64"/>
      </bottom>
      <diagonal/>
    </border>
    <border>
      <left/>
      <right style="thick">
        <color indexed="64"/>
      </right>
      <top style="hair">
        <color indexed="64"/>
      </top>
      <bottom style="hair">
        <color indexed="64"/>
      </bottom>
      <diagonal/>
    </border>
    <border>
      <left style="thick">
        <color indexed="64"/>
      </left>
      <right style="thick">
        <color indexed="64"/>
      </right>
      <top/>
      <bottom/>
      <diagonal/>
    </border>
    <border>
      <left style="thick">
        <color indexed="64"/>
      </left>
      <right style="thick">
        <color indexed="64"/>
      </right>
      <top/>
      <bottom style="hair">
        <color indexed="64"/>
      </bottom>
      <diagonal/>
    </border>
    <border>
      <left style="thick">
        <color indexed="64"/>
      </left>
      <right style="thick">
        <color indexed="64"/>
      </right>
      <top/>
      <bottom style="thick">
        <color indexed="64"/>
      </bottom>
      <diagonal/>
    </border>
    <border>
      <left style="thick">
        <color indexed="64"/>
      </left>
      <right style="thick">
        <color indexed="64"/>
      </right>
      <top style="double">
        <color indexed="64"/>
      </top>
      <bottom/>
      <diagonal/>
    </border>
    <border>
      <left/>
      <right style="thick">
        <color indexed="64"/>
      </right>
      <top style="double">
        <color indexed="64"/>
      </top>
      <bottom style="thick">
        <color indexed="64"/>
      </bottom>
      <diagonal/>
    </border>
    <border>
      <left/>
      <right/>
      <top style="hair">
        <color indexed="64"/>
      </top>
      <bottom/>
      <diagonal/>
    </border>
    <border>
      <left/>
      <right style="thick">
        <color indexed="64"/>
      </right>
      <top style="double">
        <color indexed="64"/>
      </top>
      <bottom style="double">
        <color indexed="64"/>
      </bottom>
      <diagonal/>
    </border>
    <border>
      <left/>
      <right style="thick">
        <color indexed="64"/>
      </right>
      <top style="hair">
        <color indexed="64"/>
      </top>
      <bottom/>
      <diagonal/>
    </border>
    <border>
      <left style="thick">
        <color indexed="64"/>
      </left>
      <right/>
      <top style="hair">
        <color indexed="64"/>
      </top>
      <bottom/>
      <diagonal/>
    </border>
    <border>
      <left/>
      <right/>
      <top/>
      <bottom style="hair">
        <color indexed="64"/>
      </bottom>
      <diagonal/>
    </border>
    <border>
      <left/>
      <right style="thick">
        <color indexed="64"/>
      </right>
      <top/>
      <bottom style="double">
        <color indexed="64"/>
      </bottom>
      <diagonal/>
    </border>
    <border>
      <left style="thick">
        <color indexed="64"/>
      </left>
      <right style="thick">
        <color indexed="64"/>
      </right>
      <top style="hair">
        <color indexed="64"/>
      </top>
      <bottom style="thick">
        <color indexed="64"/>
      </bottom>
      <diagonal/>
    </border>
    <border>
      <left/>
      <right style="thick">
        <color indexed="64"/>
      </right>
      <top style="thick">
        <color indexed="64"/>
      </top>
      <bottom style="double">
        <color indexed="64"/>
      </bottom>
      <diagonal/>
    </border>
    <border>
      <left/>
      <right/>
      <top style="thick">
        <color indexed="64"/>
      </top>
      <bottom style="double">
        <color indexed="64"/>
      </bottom>
      <diagonal/>
    </border>
    <border>
      <left/>
      <right/>
      <top style="thick">
        <color indexed="64"/>
      </top>
      <bottom/>
      <diagonal/>
    </border>
    <border>
      <left style="thick">
        <color indexed="64"/>
      </left>
      <right/>
      <top style="thick">
        <color indexed="64"/>
      </top>
      <bottom/>
      <diagonal/>
    </border>
    <border>
      <left style="hair">
        <color indexed="64"/>
      </left>
      <right/>
      <top style="thick">
        <color indexed="64"/>
      </top>
      <bottom style="thick">
        <color indexed="64"/>
      </bottom>
      <diagonal/>
    </border>
    <border>
      <left/>
      <right style="hair">
        <color indexed="64"/>
      </right>
      <top style="thick">
        <color indexed="64"/>
      </top>
      <bottom style="thick">
        <color indexed="64"/>
      </bottom>
      <diagonal/>
    </border>
    <border>
      <left/>
      <right style="thick">
        <color indexed="64"/>
      </right>
      <top/>
      <bottom style="thick">
        <color indexed="64"/>
      </bottom>
      <diagonal/>
    </border>
    <border>
      <left/>
      <right/>
      <top/>
      <bottom style="thick">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299">
    <xf numFmtId="0" fontId="0" fillId="0" borderId="0" xfId="0"/>
    <xf numFmtId="0" fontId="0" fillId="0" borderId="0" xfId="0" applyAlignment="1">
      <alignment horizontal="center"/>
    </xf>
    <xf numFmtId="0" fontId="0" fillId="0" borderId="0" xfId="0" applyBorder="1"/>
    <xf numFmtId="0" fontId="0" fillId="3" borderId="2" xfId="0" applyFont="1" applyFill="1" applyBorder="1" applyAlignment="1">
      <alignment vertical="top"/>
    </xf>
    <xf numFmtId="0" fontId="0" fillId="0" borderId="6" xfId="0" applyFont="1" applyBorder="1" applyAlignment="1">
      <alignment horizontal="right" vertical="top" wrapText="1"/>
    </xf>
    <xf numFmtId="0" fontId="1" fillId="0" borderId="6" xfId="0" applyFont="1" applyBorder="1" applyAlignment="1">
      <alignment horizontal="right" vertical="top" wrapText="1"/>
    </xf>
    <xf numFmtId="0" fontId="1" fillId="0" borderId="7" xfId="0" applyFont="1" applyBorder="1" applyAlignment="1">
      <alignment vertical="top" wrapText="1"/>
    </xf>
    <xf numFmtId="0" fontId="0" fillId="0" borderId="0" xfId="0" applyBorder="1" applyAlignment="1">
      <alignment horizontal="center"/>
    </xf>
    <xf numFmtId="0" fontId="1" fillId="3" borderId="10" xfId="0" applyFont="1" applyFill="1" applyBorder="1" applyAlignment="1">
      <alignment vertical="top" wrapText="1"/>
    </xf>
    <xf numFmtId="0" fontId="1" fillId="0" borderId="6" xfId="0" applyFont="1" applyBorder="1" applyAlignment="1">
      <alignment vertical="top" wrapText="1"/>
    </xf>
    <xf numFmtId="0" fontId="0" fillId="0" borderId="6" xfId="0" applyFont="1" applyBorder="1" applyAlignment="1">
      <alignment vertical="top"/>
    </xf>
    <xf numFmtId="0" fontId="0" fillId="0" borderId="6" xfId="0" applyFont="1" applyBorder="1" applyAlignment="1">
      <alignment vertical="top" wrapText="1"/>
    </xf>
    <xf numFmtId="0" fontId="0" fillId="0" borderId="3" xfId="0" applyFont="1" applyBorder="1" applyAlignment="1">
      <alignment horizontal="center" vertical="top" wrapText="1"/>
    </xf>
    <xf numFmtId="0" fontId="0" fillId="0" borderId="5" xfId="0" applyFont="1" applyBorder="1" applyAlignment="1">
      <alignment horizontal="center" vertical="top" wrapText="1"/>
    </xf>
    <xf numFmtId="0" fontId="0" fillId="0" borderId="2" xfId="0" applyFont="1" applyFill="1" applyBorder="1" applyAlignment="1">
      <alignment vertical="top"/>
    </xf>
    <xf numFmtId="0" fontId="6" fillId="2" borderId="8" xfId="0" applyFont="1" applyFill="1" applyBorder="1" applyAlignment="1">
      <alignment horizontal="center" vertical="top"/>
    </xf>
    <xf numFmtId="0" fontId="3" fillId="0" borderId="0" xfId="0" applyFont="1" applyAlignment="1">
      <alignment horizontal="center"/>
    </xf>
    <xf numFmtId="0" fontId="3" fillId="0" borderId="0" xfId="0" applyFont="1" applyAlignment="1"/>
    <xf numFmtId="0" fontId="0" fillId="0" borderId="0" xfId="0" applyFont="1" applyFill="1" applyBorder="1"/>
    <xf numFmtId="0" fontId="0" fillId="0" borderId="0" xfId="0" applyFont="1" applyBorder="1"/>
    <xf numFmtId="0" fontId="0" fillId="0" borderId="0" xfId="0" applyFont="1" applyAlignment="1"/>
    <xf numFmtId="0" fontId="7" fillId="0" borderId="0" xfId="0" applyFont="1" applyAlignment="1">
      <alignment vertical="top" wrapText="1"/>
    </xf>
    <xf numFmtId="0" fontId="0" fillId="0" borderId="0" xfId="0" applyFont="1" applyAlignment="1">
      <alignment vertical="top"/>
    </xf>
    <xf numFmtId="0" fontId="0" fillId="0" borderId="0" xfId="0" applyFont="1"/>
    <xf numFmtId="0" fontId="2" fillId="0" borderId="0" xfId="0" applyFont="1"/>
    <xf numFmtId="0" fontId="9" fillId="0" borderId="0" xfId="1" applyFont="1" applyFill="1" applyBorder="1" applyProtection="1">
      <protection locked="0"/>
    </xf>
    <xf numFmtId="164" fontId="9" fillId="0" borderId="0" xfId="1" applyNumberFormat="1" applyFont="1" applyFill="1" applyBorder="1" applyAlignment="1" applyProtection="1">
      <alignment horizontal="right" vertical="center"/>
      <protection locked="0"/>
    </xf>
    <xf numFmtId="0" fontId="9" fillId="0" borderId="0" xfId="1" applyFont="1" applyFill="1" applyBorder="1" applyAlignment="1" applyProtection="1">
      <alignment vertical="center" wrapText="1"/>
      <protection locked="0"/>
    </xf>
    <xf numFmtId="0" fontId="9" fillId="0" borderId="0" xfId="1" applyFont="1" applyFill="1" applyBorder="1" applyAlignment="1" applyProtection="1">
      <alignment horizontal="left" vertical="center" wrapText="1"/>
      <protection locked="0"/>
    </xf>
    <xf numFmtId="0" fontId="9" fillId="0" borderId="0" xfId="1" applyFont="1" applyFill="1" applyBorder="1" applyAlignment="1" applyProtection="1">
      <alignment horizontal="left"/>
      <protection locked="0"/>
    </xf>
    <xf numFmtId="0" fontId="9" fillId="0" borderId="11" xfId="1" applyFont="1" applyFill="1" applyBorder="1" applyAlignment="1" applyProtection="1">
      <alignment horizontal="left" vertical="center"/>
      <protection locked="0"/>
    </xf>
    <xf numFmtId="0" fontId="10" fillId="0" borderId="0" xfId="1" applyFont="1" applyFill="1" applyBorder="1" applyProtection="1">
      <protection locked="0"/>
    </xf>
    <xf numFmtId="164" fontId="11" fillId="0" borderId="12" xfId="1" applyNumberFormat="1" applyFont="1" applyFill="1" applyBorder="1" applyAlignment="1" applyProtection="1">
      <alignment horizontal="right" vertical="center"/>
      <protection locked="0"/>
    </xf>
    <xf numFmtId="0" fontId="10" fillId="0" borderId="14" xfId="1" applyFont="1" applyFill="1" applyBorder="1" applyAlignment="1" applyProtection="1">
      <alignment horizontal="left"/>
      <protection locked="0"/>
    </xf>
    <xf numFmtId="0" fontId="10" fillId="0" borderId="15" xfId="1" applyFont="1" applyFill="1" applyBorder="1" applyAlignment="1" applyProtection="1">
      <alignment horizontal="left" vertical="center"/>
      <protection locked="0"/>
    </xf>
    <xf numFmtId="164" fontId="9" fillId="0" borderId="16" xfId="1" applyNumberFormat="1" applyFont="1" applyFill="1" applyBorder="1" applyAlignment="1" applyProtection="1">
      <alignment horizontal="right" vertical="center"/>
      <protection locked="0"/>
    </xf>
    <xf numFmtId="0" fontId="9" fillId="0" borderId="17" xfId="1" applyFont="1" applyFill="1" applyBorder="1" applyAlignment="1" applyProtection="1">
      <alignment vertical="center" wrapText="1"/>
      <protection locked="0"/>
    </xf>
    <xf numFmtId="0" fontId="9" fillId="0" borderId="18" xfId="1" applyFont="1" applyFill="1" applyBorder="1" applyAlignment="1" applyProtection="1">
      <alignment horizontal="left" vertical="center"/>
      <protection locked="0"/>
    </xf>
    <xf numFmtId="164" fontId="11" fillId="0" borderId="19" xfId="1" applyNumberFormat="1" applyFont="1" applyFill="1" applyBorder="1" applyAlignment="1" applyProtection="1">
      <alignment horizontal="right" vertical="center"/>
      <protection locked="0"/>
    </xf>
    <xf numFmtId="0" fontId="9" fillId="0" borderId="20" xfId="1" applyFont="1" applyFill="1" applyBorder="1" applyAlignment="1" applyProtection="1">
      <alignment vertical="center" wrapText="1"/>
      <protection locked="0"/>
    </xf>
    <xf numFmtId="0" fontId="9" fillId="0" borderId="21" xfId="1" applyFont="1" applyFill="1" applyBorder="1" applyAlignment="1" applyProtection="1">
      <alignment horizontal="left" vertical="center"/>
      <protection locked="0"/>
    </xf>
    <xf numFmtId="164" fontId="9" fillId="0" borderId="22" xfId="1" applyNumberFormat="1" applyFont="1" applyFill="1" applyBorder="1" applyAlignment="1" applyProtection="1">
      <alignment horizontal="right" vertical="center"/>
      <protection locked="0"/>
    </xf>
    <xf numFmtId="0" fontId="11" fillId="0" borderId="0" xfId="1" applyFont="1" applyFill="1" applyBorder="1" applyAlignment="1" applyProtection="1">
      <alignment horizontal="left"/>
      <protection locked="0"/>
    </xf>
    <xf numFmtId="0" fontId="11" fillId="0" borderId="21" xfId="1" applyFont="1" applyFill="1" applyBorder="1" applyAlignment="1" applyProtection="1">
      <alignment horizontal="left" vertical="center"/>
      <protection locked="0"/>
    </xf>
    <xf numFmtId="0" fontId="11" fillId="0" borderId="0" xfId="1" applyFont="1" applyFill="1" applyBorder="1" applyProtection="1">
      <protection locked="0"/>
    </xf>
    <xf numFmtId="164" fontId="11" fillId="0" borderId="22" xfId="1" applyNumberFormat="1" applyFont="1" applyFill="1" applyBorder="1" applyAlignment="1" applyProtection="1">
      <alignment horizontal="right" vertical="center"/>
      <protection locked="0"/>
    </xf>
    <xf numFmtId="164" fontId="9" fillId="0" borderId="23" xfId="1" applyNumberFormat="1" applyFont="1" applyFill="1" applyBorder="1" applyAlignment="1" applyProtection="1">
      <alignment horizontal="right" vertical="center"/>
      <protection locked="0"/>
    </xf>
    <xf numFmtId="164" fontId="9" fillId="0" borderId="24" xfId="1" applyNumberFormat="1" applyFont="1" applyFill="1" applyBorder="1" applyAlignment="1" applyProtection="1">
      <alignment horizontal="right" vertical="center"/>
      <protection locked="0"/>
    </xf>
    <xf numFmtId="0" fontId="13" fillId="0" borderId="20" xfId="1" applyFont="1" applyFill="1" applyBorder="1" applyAlignment="1" applyProtection="1">
      <alignment vertical="center" wrapText="1"/>
      <protection locked="0"/>
    </xf>
    <xf numFmtId="0" fontId="13" fillId="0" borderId="0" xfId="1" applyFont="1" applyFill="1" applyBorder="1" applyAlignment="1" applyProtection="1">
      <alignment horizontal="right" vertical="center" wrapText="1"/>
      <protection locked="0"/>
    </xf>
    <xf numFmtId="164" fontId="9" fillId="0" borderId="25" xfId="1" applyNumberFormat="1" applyFont="1" applyFill="1" applyBorder="1" applyAlignment="1" applyProtection="1">
      <alignment horizontal="right" vertical="center"/>
      <protection locked="0"/>
    </xf>
    <xf numFmtId="0" fontId="11" fillId="0" borderId="0" xfId="1" applyFont="1" applyFill="1" applyBorder="1" applyAlignment="1" applyProtection="1">
      <alignment horizontal="left" vertical="center"/>
      <protection locked="0"/>
    </xf>
    <xf numFmtId="164" fontId="9" fillId="0" borderId="26" xfId="1" applyNumberFormat="1" applyFont="1" applyFill="1" applyBorder="1" applyAlignment="1" applyProtection="1">
      <alignment horizontal="right" vertical="center"/>
      <protection locked="0"/>
    </xf>
    <xf numFmtId="164" fontId="11" fillId="0" borderId="24" xfId="1" applyNumberFormat="1" applyFont="1" applyFill="1" applyBorder="1" applyAlignment="1" applyProtection="1">
      <alignment horizontal="right" vertical="center" wrapText="1"/>
      <protection locked="0"/>
    </xf>
    <xf numFmtId="0" fontId="11" fillId="0" borderId="20" xfId="1" applyFont="1" applyFill="1" applyBorder="1" applyAlignment="1" applyProtection="1">
      <alignment vertical="center" wrapText="1"/>
      <protection locked="0"/>
    </xf>
    <xf numFmtId="0" fontId="11" fillId="0" borderId="0" xfId="1" applyFont="1" applyFill="1" applyBorder="1" applyAlignment="1" applyProtection="1">
      <alignment horizontal="left" vertical="center" wrapText="1"/>
      <protection locked="0"/>
    </xf>
    <xf numFmtId="0" fontId="13" fillId="0" borderId="27" xfId="1" applyFont="1" applyFill="1" applyBorder="1" applyAlignment="1" applyProtection="1">
      <alignment vertical="center" wrapText="1"/>
      <protection locked="0"/>
    </xf>
    <xf numFmtId="0" fontId="9" fillId="0" borderId="21" xfId="1" applyFont="1" applyFill="1" applyBorder="1" applyAlignment="1" applyProtection="1">
      <alignment vertical="center"/>
      <protection locked="0"/>
    </xf>
    <xf numFmtId="164" fontId="14" fillId="0" borderId="28" xfId="1" applyNumberFormat="1" applyFont="1" applyFill="1" applyBorder="1" applyAlignment="1" applyProtection="1">
      <alignment horizontal="right" vertical="center" wrapText="1"/>
      <protection locked="0"/>
    </xf>
    <xf numFmtId="0" fontId="11" fillId="0" borderId="20" xfId="1" applyFont="1" applyFill="1" applyBorder="1" applyAlignment="1" applyProtection="1">
      <alignment horizontal="left" vertical="center" wrapText="1"/>
      <protection locked="0"/>
    </xf>
    <xf numFmtId="164" fontId="11" fillId="0" borderId="25" xfId="1" applyNumberFormat="1" applyFont="1" applyFill="1" applyBorder="1" applyAlignment="1" applyProtection="1">
      <alignment horizontal="right" vertical="center" wrapText="1"/>
      <protection locked="0"/>
    </xf>
    <xf numFmtId="164" fontId="9" fillId="0" borderId="29" xfId="1" applyNumberFormat="1" applyFont="1" applyFill="1" applyBorder="1" applyAlignment="1" applyProtection="1">
      <alignment horizontal="right" vertical="center"/>
      <protection locked="0"/>
    </xf>
    <xf numFmtId="164" fontId="11" fillId="0" borderId="29" xfId="1" applyNumberFormat="1" applyFont="1" applyFill="1" applyBorder="1" applyAlignment="1" applyProtection="1">
      <alignment horizontal="right" vertical="center"/>
      <protection locked="0"/>
    </xf>
    <xf numFmtId="0" fontId="14" fillId="0" borderId="20" xfId="1" applyFont="1" applyFill="1" applyBorder="1" applyAlignment="1" applyProtection="1">
      <alignment vertical="center" wrapText="1"/>
      <protection locked="0"/>
    </xf>
    <xf numFmtId="0" fontId="14" fillId="0" borderId="0" xfId="1" applyFont="1" applyFill="1" applyBorder="1" applyAlignment="1" applyProtection="1">
      <alignment horizontal="right" vertical="center" wrapText="1"/>
      <protection locked="0"/>
    </xf>
    <xf numFmtId="164" fontId="11" fillId="0" borderId="28" xfId="1" applyNumberFormat="1" applyFont="1" applyFill="1" applyBorder="1" applyAlignment="1" applyProtection="1">
      <alignment horizontal="right" vertical="center"/>
      <protection locked="0"/>
    </xf>
    <xf numFmtId="0" fontId="11" fillId="0" borderId="17" xfId="1" applyFont="1" applyFill="1" applyBorder="1" applyAlignment="1" applyProtection="1">
      <alignment horizontal="left" vertical="center" wrapText="1"/>
      <protection locked="0"/>
    </xf>
    <xf numFmtId="0" fontId="15" fillId="0" borderId="0" xfId="1" applyFont="1" applyFill="1" applyBorder="1" applyProtection="1">
      <protection locked="0"/>
    </xf>
    <xf numFmtId="164" fontId="15" fillId="0" borderId="30" xfId="1" applyNumberFormat="1" applyFont="1" applyFill="1" applyBorder="1" applyAlignment="1" applyProtection="1">
      <alignment horizontal="right" vertical="center"/>
      <protection locked="0"/>
    </xf>
    <xf numFmtId="0" fontId="15" fillId="0" borderId="17" xfId="1" applyFont="1" applyFill="1" applyBorder="1" applyAlignment="1" applyProtection="1">
      <alignment vertical="center" wrapText="1"/>
      <protection locked="0"/>
    </xf>
    <xf numFmtId="0" fontId="15" fillId="0" borderId="0" xfId="1" applyFont="1" applyFill="1" applyBorder="1" applyAlignment="1" applyProtection="1">
      <alignment horizontal="right" vertical="center" wrapText="1"/>
      <protection locked="0"/>
    </xf>
    <xf numFmtId="0" fontId="15" fillId="0" borderId="0" xfId="1" applyFont="1" applyFill="1" applyBorder="1" applyAlignment="1" applyProtection="1">
      <alignment horizontal="left"/>
      <protection locked="0"/>
    </xf>
    <xf numFmtId="0" fontId="15" fillId="0" borderId="21" xfId="1" applyFont="1" applyFill="1" applyBorder="1" applyAlignment="1" applyProtection="1">
      <alignment horizontal="left" vertical="center"/>
      <protection locked="0"/>
    </xf>
    <xf numFmtId="164" fontId="9" fillId="0" borderId="28" xfId="1" applyNumberFormat="1" applyFont="1" applyFill="1" applyBorder="1" applyAlignment="1" applyProtection="1">
      <alignment horizontal="right" vertical="center"/>
      <protection locked="0"/>
    </xf>
    <xf numFmtId="0" fontId="13" fillId="0" borderId="17" xfId="1" applyFont="1" applyFill="1" applyBorder="1" applyAlignment="1" applyProtection="1">
      <alignment vertical="center" wrapText="1"/>
      <protection locked="0"/>
    </xf>
    <xf numFmtId="0" fontId="9" fillId="0" borderId="0" xfId="1" applyFont="1" applyFill="1" applyBorder="1" applyAlignment="1" applyProtection="1">
      <alignment horizontal="left" vertical="center"/>
      <protection locked="0"/>
    </xf>
    <xf numFmtId="164" fontId="9" fillId="0" borderId="31" xfId="1" applyNumberFormat="1" applyFont="1" applyFill="1" applyBorder="1" applyAlignment="1" applyProtection="1">
      <alignment horizontal="right" vertical="center"/>
      <protection locked="0"/>
    </xf>
    <xf numFmtId="0" fontId="11" fillId="0" borderId="17" xfId="1" applyFont="1" applyFill="1" applyBorder="1" applyAlignment="1" applyProtection="1">
      <alignment vertical="center" wrapText="1"/>
      <protection locked="0"/>
    </xf>
    <xf numFmtId="0" fontId="11" fillId="0" borderId="0" xfId="1" applyFont="1" applyFill="1" applyBorder="1" applyAlignment="1" applyProtection="1">
      <alignment vertical="center" wrapText="1"/>
      <protection locked="0"/>
    </xf>
    <xf numFmtId="164" fontId="9" fillId="0" borderId="32" xfId="1" applyNumberFormat="1" applyFont="1" applyFill="1" applyBorder="1" applyAlignment="1" applyProtection="1">
      <alignment horizontal="right" vertical="center"/>
      <protection locked="0"/>
    </xf>
    <xf numFmtId="0" fontId="9" fillId="0" borderId="33" xfId="1" applyFont="1" applyFill="1" applyBorder="1" applyAlignment="1" applyProtection="1">
      <alignment vertical="center" wrapText="1"/>
      <protection locked="0"/>
    </xf>
    <xf numFmtId="0" fontId="9" fillId="0" borderId="0" xfId="1" applyFont="1" applyFill="1" applyBorder="1" applyAlignment="1" applyProtection="1">
      <alignment horizontal="right" vertical="center" wrapText="1"/>
      <protection locked="0"/>
    </xf>
    <xf numFmtId="0" fontId="9" fillId="0" borderId="27" xfId="1" applyFont="1" applyFill="1" applyBorder="1" applyAlignment="1" applyProtection="1">
      <alignment vertical="center" wrapText="1"/>
      <protection locked="0"/>
    </xf>
    <xf numFmtId="164" fontId="9" fillId="0" borderId="20" xfId="1" applyNumberFormat="1" applyFont="1" applyFill="1" applyBorder="1" applyAlignment="1" applyProtection="1">
      <alignment horizontal="right" vertical="center"/>
      <protection locked="0"/>
    </xf>
    <xf numFmtId="164" fontId="15" fillId="0" borderId="34" xfId="1" applyNumberFormat="1" applyFont="1" applyFill="1" applyBorder="1" applyAlignment="1" applyProtection="1">
      <alignment horizontal="right" vertical="center"/>
      <protection locked="0"/>
    </xf>
    <xf numFmtId="0" fontId="15" fillId="0" borderId="0" xfId="1" applyFont="1" applyFill="1" applyBorder="1" applyAlignment="1" applyProtection="1">
      <alignment vertical="center" wrapText="1"/>
      <protection locked="0"/>
    </xf>
    <xf numFmtId="0" fontId="15" fillId="0" borderId="0" xfId="1" applyFont="1" applyFill="1" applyBorder="1" applyAlignment="1" applyProtection="1">
      <alignment horizontal="left" vertical="center" wrapText="1"/>
      <protection locked="0"/>
    </xf>
    <xf numFmtId="0" fontId="11" fillId="0" borderId="21" xfId="1" applyFont="1" applyFill="1" applyBorder="1" applyAlignment="1" applyProtection="1">
      <alignment horizontal="left" vertical="center" wrapText="1"/>
      <protection locked="0"/>
    </xf>
    <xf numFmtId="0" fontId="9" fillId="0" borderId="35" xfId="1" applyFont="1" applyFill="1" applyBorder="1" applyAlignment="1" applyProtection="1">
      <alignment vertical="center" wrapText="1"/>
      <protection locked="0"/>
    </xf>
    <xf numFmtId="164" fontId="11" fillId="0" borderId="34" xfId="1" applyNumberFormat="1" applyFont="1" applyFill="1" applyBorder="1" applyAlignment="1" applyProtection="1">
      <alignment horizontal="right" vertical="center"/>
      <protection locked="0"/>
    </xf>
    <xf numFmtId="164" fontId="9" fillId="0" borderId="34" xfId="1" applyNumberFormat="1" applyFont="1" applyFill="1" applyBorder="1" applyAlignment="1" applyProtection="1">
      <alignment horizontal="right" vertical="center" wrapText="1"/>
      <protection locked="0"/>
    </xf>
    <xf numFmtId="0" fontId="15" fillId="0" borderId="0" xfId="1" applyFont="1" applyFill="1" applyBorder="1" applyAlignment="1" applyProtection="1">
      <alignment horizontal="left" vertical="center"/>
      <protection locked="0"/>
    </xf>
    <xf numFmtId="0" fontId="9" fillId="0" borderId="36" xfId="1" applyFont="1" applyFill="1" applyBorder="1" applyAlignment="1" applyProtection="1">
      <alignment horizontal="left" vertical="center"/>
      <protection locked="0"/>
    </xf>
    <xf numFmtId="0" fontId="11" fillId="0" borderId="36" xfId="1" applyFont="1" applyFill="1" applyBorder="1" applyAlignment="1" applyProtection="1">
      <alignment horizontal="left" vertical="center"/>
      <protection locked="0"/>
    </xf>
    <xf numFmtId="0" fontId="11" fillId="0" borderId="0" xfId="1" applyFont="1" applyFill="1" applyBorder="1" applyAlignment="1" applyProtection="1">
      <alignment vertical="center"/>
      <protection locked="0"/>
    </xf>
    <xf numFmtId="164" fontId="9" fillId="0" borderId="34" xfId="1" applyNumberFormat="1" applyFont="1" applyFill="1" applyBorder="1" applyAlignment="1" applyProtection="1">
      <alignment horizontal="right" vertical="center"/>
      <protection locked="0"/>
    </xf>
    <xf numFmtId="0" fontId="11" fillId="0" borderId="37" xfId="1" applyFont="1" applyFill="1" applyBorder="1" applyAlignment="1" applyProtection="1">
      <alignment horizontal="left" vertical="center" wrapText="1"/>
      <protection locked="0"/>
    </xf>
    <xf numFmtId="164" fontId="9" fillId="0" borderId="38" xfId="1" applyNumberFormat="1" applyFont="1" applyFill="1" applyBorder="1" applyAlignment="1" applyProtection="1">
      <alignment horizontal="right" vertical="center"/>
      <protection locked="0"/>
    </xf>
    <xf numFmtId="164" fontId="9" fillId="0" borderId="39" xfId="1" applyNumberFormat="1" applyFont="1" applyFill="1" applyBorder="1" applyAlignment="1" applyProtection="1">
      <alignment horizontal="right" vertical="center"/>
      <protection locked="0"/>
    </xf>
    <xf numFmtId="0" fontId="15" fillId="0" borderId="33" xfId="1" applyFont="1" applyFill="1" applyBorder="1" applyAlignment="1" applyProtection="1">
      <alignment vertical="center" wrapText="1"/>
      <protection locked="0"/>
    </xf>
    <xf numFmtId="0" fontId="17" fillId="0" borderId="0" xfId="1" applyFont="1" applyAlignment="1" applyProtection="1">
      <alignment horizontal="justify" vertical="center"/>
      <protection locked="0"/>
    </xf>
    <xf numFmtId="0" fontId="9" fillId="0" borderId="42" xfId="1" applyFont="1" applyFill="1" applyBorder="1" applyAlignment="1" applyProtection="1">
      <alignment vertical="center" wrapText="1"/>
      <protection locked="0"/>
    </xf>
    <xf numFmtId="0" fontId="9" fillId="0" borderId="43" xfId="1" applyFont="1" applyFill="1" applyBorder="1" applyAlignment="1" applyProtection="1">
      <alignment horizontal="left" vertical="center"/>
      <protection locked="0"/>
    </xf>
    <xf numFmtId="0" fontId="9" fillId="0" borderId="0" xfId="1" applyFont="1" applyFill="1" applyBorder="1" applyAlignment="1" applyProtection="1">
      <alignment vertical="center"/>
      <protection locked="0"/>
    </xf>
    <xf numFmtId="164" fontId="11" fillId="0" borderId="13" xfId="1" applyNumberFormat="1" applyFont="1" applyFill="1" applyBorder="1" applyAlignment="1" applyProtection="1">
      <alignment horizontal="center" vertical="center" wrapText="1"/>
      <protection locked="0"/>
    </xf>
    <xf numFmtId="164" fontId="11" fillId="0" borderId="12"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vertical="center" wrapText="1"/>
      <protection locked="0"/>
    </xf>
    <xf numFmtId="0" fontId="11" fillId="0" borderId="44" xfId="1" applyFont="1" applyFill="1" applyBorder="1" applyAlignment="1" applyProtection="1">
      <alignment horizontal="left" vertical="center" wrapText="1"/>
      <protection locked="0"/>
    </xf>
    <xf numFmtId="0" fontId="11" fillId="0" borderId="14" xfId="1" applyFont="1" applyFill="1" applyBorder="1" applyAlignment="1" applyProtection="1">
      <alignment horizontal="left" vertical="center"/>
      <protection locked="0"/>
    </xf>
    <xf numFmtId="0" fontId="11" fillId="0" borderId="15" xfId="1" applyFont="1" applyFill="1" applyBorder="1" applyAlignment="1" applyProtection="1">
      <alignment horizontal="left" vertical="center"/>
      <protection locked="0"/>
    </xf>
    <xf numFmtId="0" fontId="9" fillId="0" borderId="0" xfId="1" applyFont="1" applyFill="1" applyBorder="1"/>
    <xf numFmtId="164" fontId="9" fillId="0" borderId="0" xfId="1" applyNumberFormat="1" applyFont="1" applyFill="1" applyBorder="1" applyAlignment="1">
      <alignment horizontal="right" vertical="center"/>
    </xf>
    <xf numFmtId="0" fontId="9" fillId="0" borderId="0" xfId="1" applyFont="1" applyFill="1" applyBorder="1" applyAlignment="1">
      <alignment vertical="center" wrapText="1"/>
    </xf>
    <xf numFmtId="0" fontId="9" fillId="0" borderId="0" xfId="1" applyFont="1" applyFill="1" applyBorder="1" applyAlignment="1">
      <alignment horizontal="left" vertical="center" wrapText="1"/>
    </xf>
    <xf numFmtId="0" fontId="9" fillId="0" borderId="0" xfId="1" applyFont="1" applyFill="1" applyBorder="1" applyAlignment="1">
      <alignment horizontal="left"/>
    </xf>
    <xf numFmtId="0" fontId="9" fillId="0" borderId="11" xfId="1" applyFont="1" applyFill="1" applyBorder="1" applyAlignment="1">
      <alignment horizontal="left" vertical="center"/>
    </xf>
    <xf numFmtId="0" fontId="10" fillId="0" borderId="0" xfId="1" applyFont="1" applyFill="1" applyBorder="1"/>
    <xf numFmtId="164" fontId="11" fillId="0" borderId="12" xfId="1" applyNumberFormat="1" applyFont="1" applyFill="1" applyBorder="1" applyAlignment="1">
      <alignment horizontal="right" vertical="center"/>
    </xf>
    <xf numFmtId="0" fontId="10" fillId="0" borderId="14" xfId="1" applyFont="1" applyFill="1" applyBorder="1" applyAlignment="1">
      <alignment horizontal="left"/>
    </xf>
    <xf numFmtId="0" fontId="10" fillId="0" borderId="15" xfId="1" applyFont="1" applyFill="1" applyBorder="1" applyAlignment="1">
      <alignment horizontal="left" vertical="center"/>
    </xf>
    <xf numFmtId="164" fontId="9" fillId="0" borderId="16" xfId="1" applyNumberFormat="1" applyFont="1" applyFill="1" applyBorder="1" applyAlignment="1">
      <alignment horizontal="right" vertical="center"/>
    </xf>
    <xf numFmtId="0" fontId="9" fillId="0" borderId="17" xfId="1" applyFont="1" applyFill="1" applyBorder="1" applyAlignment="1">
      <alignment vertical="center" wrapText="1"/>
    </xf>
    <xf numFmtId="0" fontId="9" fillId="0" borderId="18" xfId="1" applyFont="1" applyFill="1" applyBorder="1" applyAlignment="1">
      <alignment horizontal="left" vertical="center"/>
    </xf>
    <xf numFmtId="164" fontId="11" fillId="0" borderId="19" xfId="1" applyNumberFormat="1" applyFont="1" applyFill="1" applyBorder="1" applyAlignment="1">
      <alignment horizontal="right" vertical="center"/>
    </xf>
    <xf numFmtId="0" fontId="9" fillId="0" borderId="20" xfId="1" applyFont="1" applyFill="1" applyBorder="1" applyAlignment="1">
      <alignment vertical="center" wrapText="1"/>
    </xf>
    <xf numFmtId="0" fontId="9" fillId="0" borderId="21" xfId="1" applyFont="1" applyFill="1" applyBorder="1" applyAlignment="1">
      <alignment horizontal="left" vertical="center"/>
    </xf>
    <xf numFmtId="164" fontId="9" fillId="0" borderId="22" xfId="1" applyNumberFormat="1" applyFont="1" applyFill="1" applyBorder="1" applyAlignment="1">
      <alignment horizontal="right" vertical="center"/>
    </xf>
    <xf numFmtId="0" fontId="11" fillId="0" borderId="0" xfId="1" applyFont="1" applyFill="1" applyBorder="1" applyAlignment="1">
      <alignment horizontal="left"/>
    </xf>
    <xf numFmtId="0" fontId="11" fillId="0" borderId="21" xfId="1" applyFont="1" applyFill="1" applyBorder="1" applyAlignment="1">
      <alignment horizontal="left" vertical="center"/>
    </xf>
    <xf numFmtId="0" fontId="11" fillId="0" borderId="0" xfId="1" applyFont="1" applyFill="1" applyBorder="1"/>
    <xf numFmtId="164" fontId="11" fillId="0" borderId="22" xfId="1" applyNumberFormat="1" applyFont="1" applyFill="1" applyBorder="1" applyAlignment="1">
      <alignment horizontal="right" vertical="center"/>
    </xf>
    <xf numFmtId="164" fontId="9" fillId="0" borderId="23" xfId="1" applyNumberFormat="1" applyFont="1" applyFill="1" applyBorder="1" applyAlignment="1">
      <alignment horizontal="right" vertical="center"/>
    </xf>
    <xf numFmtId="164" fontId="9" fillId="0" borderId="24" xfId="1" applyNumberFormat="1" applyFont="1" applyFill="1" applyBorder="1" applyAlignment="1">
      <alignment horizontal="right" vertical="center"/>
    </xf>
    <xf numFmtId="0" fontId="13" fillId="0" borderId="20" xfId="1" applyFont="1" applyFill="1" applyBorder="1" applyAlignment="1">
      <alignment vertical="center" wrapText="1"/>
    </xf>
    <xf numFmtId="0" fontId="13" fillId="0" borderId="0" xfId="1" applyFont="1" applyFill="1" applyBorder="1" applyAlignment="1">
      <alignment horizontal="right" vertical="center" wrapText="1"/>
    </xf>
    <xf numFmtId="164" fontId="9" fillId="0" borderId="25" xfId="1" applyNumberFormat="1" applyFont="1" applyFill="1" applyBorder="1" applyAlignment="1">
      <alignment horizontal="right" vertical="center"/>
    </xf>
    <xf numFmtId="0" fontId="11" fillId="0" borderId="0" xfId="1" applyFont="1" applyFill="1" applyBorder="1" applyAlignment="1">
      <alignment horizontal="left" vertical="center"/>
    </xf>
    <xf numFmtId="164" fontId="9" fillId="0" borderId="26" xfId="1" applyNumberFormat="1" applyFont="1" applyFill="1" applyBorder="1" applyAlignment="1">
      <alignment horizontal="right" vertical="center"/>
    </xf>
    <xf numFmtId="164" fontId="9" fillId="0" borderId="24" xfId="1" applyNumberFormat="1" applyFont="1" applyFill="1" applyBorder="1" applyAlignment="1">
      <alignment horizontal="right" vertical="center" wrapText="1"/>
    </xf>
    <xf numFmtId="0" fontId="13" fillId="0" borderId="27" xfId="1" applyFont="1" applyFill="1" applyBorder="1" applyAlignment="1">
      <alignment vertical="center" wrapText="1"/>
    </xf>
    <xf numFmtId="0" fontId="9" fillId="0" borderId="21" xfId="1" applyFont="1" applyFill="1" applyBorder="1" applyAlignment="1">
      <alignment vertical="center"/>
    </xf>
    <xf numFmtId="164" fontId="11" fillId="0" borderId="28" xfId="1" applyNumberFormat="1" applyFont="1" applyFill="1" applyBorder="1" applyAlignment="1">
      <alignment horizontal="right" vertical="center" wrapText="1"/>
    </xf>
    <xf numFmtId="0" fontId="11" fillId="0" borderId="20" xfId="1" applyFont="1" applyFill="1" applyBorder="1" applyAlignment="1">
      <alignment horizontal="left" vertical="center" wrapText="1"/>
    </xf>
    <xf numFmtId="0" fontId="11" fillId="0" borderId="0" xfId="1" applyFont="1" applyFill="1" applyBorder="1" applyAlignment="1">
      <alignment horizontal="left" vertical="center" wrapText="1"/>
    </xf>
    <xf numFmtId="164" fontId="11" fillId="0" borderId="24" xfId="1" applyNumberFormat="1" applyFont="1" applyFill="1" applyBorder="1" applyAlignment="1">
      <alignment horizontal="right" vertical="center" wrapText="1"/>
    </xf>
    <xf numFmtId="0" fontId="11" fillId="0" borderId="20" xfId="1" applyFont="1" applyFill="1" applyBorder="1" applyAlignment="1">
      <alignment vertical="center" wrapText="1"/>
    </xf>
    <xf numFmtId="164" fontId="11" fillId="0" borderId="25" xfId="1" applyNumberFormat="1" applyFont="1" applyFill="1" applyBorder="1" applyAlignment="1">
      <alignment horizontal="right" vertical="center" wrapText="1"/>
    </xf>
    <xf numFmtId="164" fontId="9" fillId="0" borderId="29" xfId="1" applyNumberFormat="1" applyFont="1" applyFill="1" applyBorder="1" applyAlignment="1">
      <alignment horizontal="right" vertical="center"/>
    </xf>
    <xf numFmtId="0" fontId="13" fillId="0" borderId="0" xfId="1" applyFont="1" applyFill="1" applyBorder="1"/>
    <xf numFmtId="164" fontId="14" fillId="0" borderId="29" xfId="1" applyNumberFormat="1" applyFont="1" applyFill="1" applyBorder="1" applyAlignment="1">
      <alignment horizontal="right" vertical="center"/>
    </xf>
    <xf numFmtId="0" fontId="14" fillId="0" borderId="20" xfId="1" applyFont="1" applyFill="1" applyBorder="1" applyAlignment="1">
      <alignment vertical="center" wrapText="1"/>
    </xf>
    <xf numFmtId="0" fontId="14" fillId="0" borderId="0" xfId="1" applyFont="1" applyFill="1" applyBorder="1" applyAlignment="1">
      <alignment horizontal="right" vertical="center" wrapText="1"/>
    </xf>
    <xf numFmtId="0" fontId="13" fillId="0" borderId="0" xfId="1" applyFont="1" applyFill="1" applyBorder="1" applyAlignment="1">
      <alignment horizontal="left"/>
    </xf>
    <xf numFmtId="0" fontId="13" fillId="0" borderId="21" xfId="1" applyFont="1" applyFill="1" applyBorder="1" applyAlignment="1">
      <alignment horizontal="left" vertical="center"/>
    </xf>
    <xf numFmtId="164" fontId="11" fillId="0" borderId="28" xfId="1" applyNumberFormat="1" applyFont="1" applyFill="1" applyBorder="1" applyAlignment="1">
      <alignment horizontal="right" vertical="center"/>
    </xf>
    <xf numFmtId="0" fontId="11" fillId="0" borderId="17" xfId="1" applyFont="1" applyFill="1" applyBorder="1" applyAlignment="1">
      <alignment horizontal="left" vertical="center" wrapText="1"/>
    </xf>
    <xf numFmtId="0" fontId="15" fillId="0" borderId="0" xfId="1" applyFont="1" applyFill="1" applyBorder="1"/>
    <xf numFmtId="164" fontId="15" fillId="0" borderId="30" xfId="1" applyNumberFormat="1" applyFont="1" applyFill="1" applyBorder="1" applyAlignment="1">
      <alignment horizontal="right" vertical="center"/>
    </xf>
    <xf numFmtId="0" fontId="15" fillId="0" borderId="17" xfId="1" applyFont="1" applyFill="1" applyBorder="1" applyAlignment="1">
      <alignment vertical="center" wrapText="1"/>
    </xf>
    <xf numFmtId="0" fontId="15" fillId="0" borderId="0" xfId="1" applyFont="1" applyFill="1" applyBorder="1" applyAlignment="1">
      <alignment horizontal="right" vertical="center" wrapText="1"/>
    </xf>
    <xf numFmtId="0" fontId="15" fillId="0" borderId="0" xfId="1" applyFont="1" applyFill="1" applyBorder="1" applyAlignment="1">
      <alignment horizontal="left"/>
    </xf>
    <xf numFmtId="0" fontId="15" fillId="0" borderId="21" xfId="1" applyFont="1" applyFill="1" applyBorder="1" applyAlignment="1">
      <alignment horizontal="left" vertical="center"/>
    </xf>
    <xf numFmtId="164" fontId="9" fillId="0" borderId="28" xfId="1" applyNumberFormat="1" applyFont="1" applyFill="1" applyBorder="1" applyAlignment="1">
      <alignment horizontal="right" vertical="center"/>
    </xf>
    <xf numFmtId="0" fontId="13" fillId="0" borderId="17" xfId="1" applyFont="1" applyFill="1" applyBorder="1" applyAlignment="1">
      <alignment vertical="center" wrapText="1"/>
    </xf>
    <xf numFmtId="0" fontId="9" fillId="0" borderId="0" xfId="1" applyFont="1" applyFill="1" applyBorder="1" applyAlignment="1">
      <alignment horizontal="left" vertical="center"/>
    </xf>
    <xf numFmtId="164" fontId="9" fillId="0" borderId="31" xfId="1" applyNumberFormat="1" applyFont="1" applyFill="1" applyBorder="1" applyAlignment="1">
      <alignment horizontal="right" vertical="center"/>
    </xf>
    <xf numFmtId="0" fontId="11" fillId="0" borderId="17" xfId="1" applyFont="1" applyFill="1" applyBorder="1" applyAlignment="1">
      <alignment vertical="center" wrapText="1"/>
    </xf>
    <xf numFmtId="0" fontId="11" fillId="0" borderId="0" xfId="1" applyFont="1" applyFill="1" applyBorder="1" applyAlignment="1">
      <alignment vertical="center" wrapText="1"/>
    </xf>
    <xf numFmtId="164" fontId="9" fillId="0" borderId="32" xfId="1" applyNumberFormat="1" applyFont="1" applyFill="1" applyBorder="1" applyAlignment="1">
      <alignment horizontal="right" vertical="center"/>
    </xf>
    <xf numFmtId="0" fontId="9" fillId="0" borderId="33" xfId="1" applyFont="1" applyFill="1" applyBorder="1" applyAlignment="1">
      <alignment vertical="center" wrapText="1"/>
    </xf>
    <xf numFmtId="0" fontId="9" fillId="0" borderId="0" xfId="1" applyFont="1" applyFill="1" applyBorder="1" applyAlignment="1">
      <alignment horizontal="right" vertical="center" wrapText="1"/>
    </xf>
    <xf numFmtId="0" fontId="9" fillId="0" borderId="27" xfId="1" applyFont="1" applyFill="1" applyBorder="1" applyAlignment="1">
      <alignment vertical="center" wrapText="1"/>
    </xf>
    <xf numFmtId="164" fontId="9" fillId="0" borderId="20" xfId="1" applyNumberFormat="1" applyFont="1" applyFill="1" applyBorder="1" applyAlignment="1">
      <alignment horizontal="right" vertical="center"/>
    </xf>
    <xf numFmtId="164" fontId="13" fillId="0" borderId="22" xfId="1" applyNumberFormat="1" applyFont="1" applyFill="1" applyBorder="1" applyAlignment="1">
      <alignment horizontal="right" vertical="center"/>
    </xf>
    <xf numFmtId="0" fontId="13" fillId="0" borderId="0" xfId="1" applyFont="1" applyFill="1" applyBorder="1" applyAlignment="1">
      <alignment horizontal="left" vertical="center" wrapText="1"/>
    </xf>
    <xf numFmtId="164" fontId="13" fillId="0" borderId="29" xfId="1" applyNumberFormat="1" applyFont="1" applyFill="1" applyBorder="1" applyAlignment="1">
      <alignment horizontal="right" vertical="center"/>
    </xf>
    <xf numFmtId="164" fontId="13" fillId="0" borderId="25" xfId="1" applyNumberFormat="1" applyFont="1" applyFill="1" applyBorder="1" applyAlignment="1">
      <alignment horizontal="right" vertical="center"/>
    </xf>
    <xf numFmtId="164" fontId="15" fillId="0" borderId="34" xfId="1" applyNumberFormat="1" applyFont="1" applyFill="1" applyBorder="1" applyAlignment="1">
      <alignment horizontal="right" vertical="center"/>
    </xf>
    <xf numFmtId="0" fontId="15" fillId="0" borderId="0" xfId="1" applyFont="1" applyFill="1" applyBorder="1" applyAlignment="1">
      <alignment vertical="center" wrapText="1"/>
    </xf>
    <xf numFmtId="0" fontId="15" fillId="0" borderId="0" xfId="1" applyFont="1" applyFill="1" applyBorder="1" applyAlignment="1">
      <alignment horizontal="left" vertical="center" wrapText="1"/>
    </xf>
    <xf numFmtId="0" fontId="11" fillId="0" borderId="21" xfId="1" applyFont="1" applyFill="1" applyBorder="1" applyAlignment="1">
      <alignment horizontal="left" vertical="center" wrapText="1"/>
    </xf>
    <xf numFmtId="0" fontId="9" fillId="0" borderId="35" xfId="1" applyFont="1" applyFill="1" applyBorder="1" applyAlignment="1">
      <alignment vertical="center" wrapText="1"/>
    </xf>
    <xf numFmtId="164" fontId="11" fillId="0" borderId="34" xfId="1" applyNumberFormat="1" applyFont="1" applyFill="1" applyBorder="1" applyAlignment="1">
      <alignment horizontal="right" vertical="center"/>
    </xf>
    <xf numFmtId="164" fontId="9" fillId="0" borderId="34" xfId="1" applyNumberFormat="1" applyFont="1" applyFill="1" applyBorder="1" applyAlignment="1">
      <alignment horizontal="right" vertical="center" wrapText="1"/>
    </xf>
    <xf numFmtId="0" fontId="15" fillId="0" borderId="0" xfId="1" applyFont="1" applyFill="1" applyBorder="1" applyAlignment="1">
      <alignment horizontal="left" vertical="center"/>
    </xf>
    <xf numFmtId="0" fontId="9" fillId="0" borderId="36" xfId="1" applyFont="1" applyFill="1" applyBorder="1" applyAlignment="1">
      <alignment horizontal="left" vertical="center"/>
    </xf>
    <xf numFmtId="0" fontId="11" fillId="0" borderId="36" xfId="1" applyFont="1" applyFill="1" applyBorder="1" applyAlignment="1">
      <alignment horizontal="left" vertical="center"/>
    </xf>
    <xf numFmtId="0" fontId="11" fillId="0" borderId="0" xfId="1" applyFont="1" applyFill="1" applyBorder="1" applyAlignment="1">
      <alignment vertical="center"/>
    </xf>
    <xf numFmtId="164" fontId="9" fillId="0" borderId="34" xfId="1" applyNumberFormat="1" applyFont="1" applyFill="1" applyBorder="1" applyAlignment="1">
      <alignment horizontal="right" vertical="center"/>
    </xf>
    <xf numFmtId="0" fontId="11" fillId="0" borderId="37" xfId="1" applyFont="1" applyFill="1" applyBorder="1" applyAlignment="1">
      <alignment horizontal="left" vertical="center" wrapText="1"/>
    </xf>
    <xf numFmtId="164" fontId="9" fillId="0" borderId="38" xfId="1" applyNumberFormat="1" applyFont="1" applyFill="1" applyBorder="1" applyAlignment="1">
      <alignment horizontal="right" vertical="center"/>
    </xf>
    <xf numFmtId="164" fontId="9" fillId="0" borderId="39" xfId="1" applyNumberFormat="1" applyFont="1" applyFill="1" applyBorder="1" applyAlignment="1">
      <alignment horizontal="right" vertical="center"/>
    </xf>
    <xf numFmtId="0" fontId="15" fillId="0" borderId="33" xfId="1" applyFont="1" applyFill="1" applyBorder="1" applyAlignment="1">
      <alignment vertical="center" wrapText="1"/>
    </xf>
    <xf numFmtId="0" fontId="9" fillId="0" borderId="42" xfId="1" applyFont="1" applyFill="1" applyBorder="1" applyAlignment="1">
      <alignment vertical="center" wrapText="1"/>
    </xf>
    <xf numFmtId="0" fontId="9" fillId="0" borderId="43" xfId="1" applyFont="1" applyFill="1" applyBorder="1" applyAlignment="1">
      <alignment horizontal="left" vertical="center"/>
    </xf>
    <xf numFmtId="0" fontId="9" fillId="0" borderId="0" xfId="1" applyFont="1" applyFill="1" applyBorder="1" applyAlignment="1">
      <alignment vertical="center"/>
    </xf>
    <xf numFmtId="164" fontId="11" fillId="0" borderId="13" xfId="1" applyNumberFormat="1" applyFont="1" applyFill="1" applyBorder="1" applyAlignment="1">
      <alignment horizontal="center" vertical="center" wrapText="1"/>
    </xf>
    <xf numFmtId="164" fontId="11" fillId="0" borderId="12" xfId="1" applyNumberFormat="1" applyFont="1" applyFill="1" applyBorder="1" applyAlignment="1">
      <alignment horizontal="center" vertical="center" wrapText="1"/>
    </xf>
    <xf numFmtId="0" fontId="9" fillId="0" borderId="14" xfId="1" applyFont="1" applyFill="1" applyBorder="1" applyAlignment="1">
      <alignment vertical="center" wrapText="1"/>
    </xf>
    <xf numFmtId="0" fontId="11" fillId="0" borderId="44" xfId="1" applyFont="1" applyFill="1" applyBorder="1" applyAlignment="1">
      <alignment horizontal="left" vertical="center" wrapText="1"/>
    </xf>
    <xf numFmtId="0" fontId="11" fillId="0" borderId="14" xfId="1" applyFont="1" applyFill="1" applyBorder="1" applyAlignment="1">
      <alignment horizontal="left" vertical="center"/>
    </xf>
    <xf numFmtId="0" fontId="11" fillId="0" borderId="15" xfId="1" applyFont="1" applyFill="1" applyBorder="1" applyAlignment="1">
      <alignment horizontal="left" vertical="center"/>
    </xf>
    <xf numFmtId="164" fontId="9" fillId="0" borderId="14" xfId="1" applyNumberFormat="1" applyFont="1" applyFill="1" applyBorder="1" applyAlignment="1">
      <alignment horizontal="right" vertical="center"/>
    </xf>
    <xf numFmtId="0" fontId="9" fillId="0" borderId="14" xfId="1" applyFont="1" applyFill="1" applyBorder="1" applyAlignment="1">
      <alignment horizontal="left"/>
    </xf>
    <xf numFmtId="0" fontId="9" fillId="0" borderId="14" xfId="1" applyFont="1" applyFill="1" applyBorder="1" applyAlignment="1">
      <alignment horizontal="left" vertical="center"/>
    </xf>
    <xf numFmtId="0" fontId="9" fillId="0" borderId="45" xfId="1" applyFont="1" applyFill="1" applyBorder="1" applyAlignment="1">
      <alignment horizontal="left" vertical="center"/>
    </xf>
    <xf numFmtId="0" fontId="9" fillId="0" borderId="15" xfId="1" applyFont="1" applyFill="1" applyBorder="1" applyAlignment="1">
      <alignment horizontal="left" vertical="center"/>
    </xf>
    <xf numFmtId="0" fontId="9" fillId="0" borderId="46" xfId="1" applyFont="1" applyFill="1" applyBorder="1" applyAlignment="1">
      <alignment vertical="center" wrapText="1"/>
    </xf>
    <xf numFmtId="0" fontId="9" fillId="0" borderId="47" xfId="1" applyFont="1" applyFill="1" applyBorder="1" applyAlignment="1">
      <alignment horizontal="left" vertical="center" wrapText="1"/>
    </xf>
    <xf numFmtId="164" fontId="13" fillId="0" borderId="28" xfId="1" applyNumberFormat="1" applyFont="1" applyFill="1" applyBorder="1" applyAlignment="1">
      <alignment horizontal="right" vertical="center"/>
    </xf>
    <xf numFmtId="0" fontId="14" fillId="0" borderId="21" xfId="1" applyFont="1" applyFill="1" applyBorder="1" applyAlignment="1">
      <alignment horizontal="left" vertical="center"/>
    </xf>
    <xf numFmtId="164" fontId="13" fillId="0" borderId="19" xfId="1" applyNumberFormat="1" applyFont="1" applyFill="1" applyBorder="1" applyAlignment="1">
      <alignment horizontal="right" vertical="center"/>
    </xf>
    <xf numFmtId="164" fontId="13" fillId="0" borderId="23" xfId="1" applyNumberFormat="1" applyFont="1" applyFill="1" applyBorder="1" applyAlignment="1">
      <alignment horizontal="right" vertical="center"/>
    </xf>
    <xf numFmtId="164" fontId="13" fillId="0" borderId="24" xfId="1" applyNumberFormat="1" applyFont="1" applyFill="1" applyBorder="1" applyAlignment="1">
      <alignment horizontal="right" vertical="center"/>
    </xf>
    <xf numFmtId="164" fontId="13" fillId="0" borderId="31" xfId="1" applyNumberFormat="1" applyFont="1" applyFill="1" applyBorder="1" applyAlignment="1">
      <alignment horizontal="right" vertical="center"/>
    </xf>
    <xf numFmtId="164" fontId="11" fillId="0" borderId="31" xfId="1" applyNumberFormat="1" applyFont="1" applyFill="1" applyBorder="1" applyAlignment="1">
      <alignment horizontal="right" vertical="center"/>
    </xf>
    <xf numFmtId="0" fontId="14" fillId="0" borderId="0" xfId="1" applyFont="1" applyFill="1" applyBorder="1" applyAlignment="1">
      <alignment horizontal="left"/>
    </xf>
    <xf numFmtId="164" fontId="9" fillId="0" borderId="40" xfId="1" applyNumberFormat="1" applyFont="1" applyFill="1" applyBorder="1" applyAlignment="1">
      <alignment horizontal="right" vertical="center"/>
    </xf>
    <xf numFmtId="164" fontId="11" fillId="0" borderId="12" xfId="1" applyNumberFormat="1" applyFont="1" applyFill="1" applyBorder="1" applyAlignment="1">
      <alignment horizontal="center" vertical="center"/>
    </xf>
    <xf numFmtId="0" fontId="12" fillId="0" borderId="45" xfId="1" applyFont="1" applyFill="1" applyBorder="1" applyAlignment="1">
      <alignment horizontal="left"/>
    </xf>
    <xf numFmtId="0" fontId="12" fillId="0" borderId="15" xfId="1" applyFont="1" applyFill="1" applyBorder="1" applyAlignment="1">
      <alignment horizontal="left" vertical="center"/>
    </xf>
    <xf numFmtId="0" fontId="3" fillId="0" borderId="0" xfId="0" applyFont="1" applyAlignment="1">
      <alignment horizontal="center"/>
    </xf>
    <xf numFmtId="0" fontId="6" fillId="2" borderId="9" xfId="0" applyFont="1" applyFill="1" applyBorder="1" applyAlignment="1">
      <alignment horizontal="center" vertical="top" wrapText="1"/>
    </xf>
    <xf numFmtId="0" fontId="6" fillId="2" borderId="49" xfId="0" applyFont="1" applyFill="1" applyBorder="1" applyAlignment="1">
      <alignment horizontal="center" vertical="top" wrapText="1"/>
    </xf>
    <xf numFmtId="0" fontId="6" fillId="2" borderId="49" xfId="0" applyFont="1" applyFill="1" applyBorder="1" applyAlignment="1">
      <alignment horizontal="center" vertical="top"/>
    </xf>
    <xf numFmtId="0" fontId="0" fillId="0" borderId="7" xfId="0" applyFont="1" applyBorder="1" applyAlignment="1">
      <alignment vertical="top" wrapText="1"/>
    </xf>
    <xf numFmtId="0" fontId="0" fillId="0" borderId="7" xfId="0" applyFont="1" applyBorder="1" applyAlignment="1">
      <alignment vertical="top"/>
    </xf>
    <xf numFmtId="0" fontId="0" fillId="0" borderId="7" xfId="0" applyFont="1" applyBorder="1" applyAlignment="1">
      <alignment horizontal="right"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1" fillId="0" borderId="10" xfId="0" applyFont="1" applyFill="1" applyBorder="1" applyAlignment="1">
      <alignment vertical="top" wrapText="1"/>
    </xf>
    <xf numFmtId="0" fontId="26" fillId="0" borderId="0" xfId="0" applyFont="1" applyBorder="1"/>
    <xf numFmtId="0" fontId="0" fillId="0" borderId="0" xfId="0" applyFont="1" applyFill="1" applyBorder="1" applyAlignment="1">
      <alignment vertical="center"/>
    </xf>
    <xf numFmtId="0" fontId="0" fillId="0" borderId="0" xfId="0" applyFont="1" applyBorder="1" applyAlignment="1">
      <alignment vertical="center"/>
    </xf>
    <xf numFmtId="0" fontId="6" fillId="3" borderId="11" xfId="0" applyFont="1" applyFill="1" applyBorder="1" applyAlignment="1">
      <alignment horizontal="justify" vertical="top" wrapText="1"/>
    </xf>
    <xf numFmtId="0" fontId="2" fillId="3" borderId="53" xfId="0" applyFont="1" applyFill="1" applyBorder="1" applyAlignment="1">
      <alignment vertical="top"/>
    </xf>
    <xf numFmtId="0" fontId="2" fillId="3" borderId="53" xfId="0" applyFont="1" applyFill="1" applyBorder="1" applyAlignment="1">
      <alignment horizontal="left" vertical="top"/>
    </xf>
    <xf numFmtId="0" fontId="10" fillId="0" borderId="11" xfId="0" applyFont="1" applyBorder="1" applyAlignment="1">
      <alignment vertical="center" wrapText="1"/>
    </xf>
    <xf numFmtId="0" fontId="28" fillId="3" borderId="53" xfId="0" applyFont="1" applyFill="1" applyBorder="1" applyAlignment="1">
      <alignment horizontal="left" vertical="top"/>
    </xf>
    <xf numFmtId="0" fontId="28" fillId="3" borderId="54" xfId="0" applyFont="1" applyFill="1" applyBorder="1" applyAlignment="1">
      <alignment horizontal="right" vertical="top"/>
    </xf>
    <xf numFmtId="0" fontId="27" fillId="3" borderId="11" xfId="0" applyFont="1" applyFill="1" applyBorder="1" applyAlignment="1">
      <alignment vertical="top" wrapText="1"/>
    </xf>
    <xf numFmtId="0" fontId="28" fillId="3" borderId="53" xfId="0" applyFont="1" applyFill="1" applyBorder="1" applyAlignment="1">
      <alignment vertical="top"/>
    </xf>
    <xf numFmtId="0" fontId="7" fillId="0" borderId="0" xfId="0" applyFont="1" applyAlignment="1">
      <alignment wrapText="1"/>
    </xf>
    <xf numFmtId="0" fontId="0" fillId="0" borderId="11" xfId="0" applyFont="1" applyBorder="1" applyAlignment="1">
      <alignment horizontal="justify" vertical="center" wrapText="1"/>
    </xf>
    <xf numFmtId="0" fontId="10" fillId="0" borderId="52" xfId="0" applyFont="1" applyBorder="1" applyAlignment="1">
      <alignment horizontal="right" vertical="center"/>
    </xf>
    <xf numFmtId="0" fontId="28" fillId="3" borderId="52" xfId="0" applyFont="1" applyFill="1" applyBorder="1" applyAlignment="1">
      <alignment horizontal="right" vertical="center"/>
    </xf>
    <xf numFmtId="0" fontId="28" fillId="3" borderId="54" xfId="0" applyFont="1" applyFill="1" applyBorder="1" applyAlignment="1">
      <alignment horizontal="right" vertical="center"/>
    </xf>
    <xf numFmtId="0" fontId="2" fillId="3" borderId="54" xfId="0" applyFont="1" applyFill="1" applyBorder="1" applyAlignment="1">
      <alignment horizontal="right" vertical="center"/>
    </xf>
    <xf numFmtId="0" fontId="0" fillId="0" borderId="52" xfId="0" applyFont="1" applyBorder="1" applyAlignment="1">
      <alignment horizontal="right" vertical="center"/>
    </xf>
    <xf numFmtId="0" fontId="2" fillId="3" borderId="52" xfId="0" applyFont="1" applyFill="1" applyBorder="1" applyAlignment="1">
      <alignment horizontal="right" vertical="center"/>
    </xf>
    <xf numFmtId="0" fontId="2" fillId="4" borderId="1" xfId="0" applyFont="1" applyFill="1" applyBorder="1" applyAlignment="1">
      <alignment horizontal="left" vertical="top"/>
    </xf>
    <xf numFmtId="0" fontId="2" fillId="4" borderId="2" xfId="0" applyFont="1" applyFill="1" applyBorder="1" applyAlignment="1">
      <alignment horizontal="left" vertical="top"/>
    </xf>
    <xf numFmtId="0" fontId="2" fillId="4" borderId="4" xfId="0" applyFont="1" applyFill="1" applyBorder="1" applyAlignment="1">
      <alignment horizontal="left" vertical="top"/>
    </xf>
    <xf numFmtId="0" fontId="2" fillId="4" borderId="5" xfId="0" applyFont="1" applyFill="1" applyBorder="1" applyAlignment="1">
      <alignment horizontal="left" vertical="top"/>
    </xf>
    <xf numFmtId="0" fontId="0" fillId="0" borderId="0" xfId="0" applyFont="1" applyAlignment="1">
      <alignment horizontal="center"/>
    </xf>
    <xf numFmtId="0" fontId="1" fillId="3" borderId="10"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7" xfId="0" applyFont="1" applyFill="1" applyBorder="1" applyAlignment="1">
      <alignment horizontal="center" vertical="top" wrapText="1"/>
    </xf>
    <xf numFmtId="0" fontId="27" fillId="3" borderId="50" xfId="0" applyFont="1" applyFill="1" applyBorder="1" applyAlignment="1">
      <alignment horizontal="center" vertical="top"/>
    </xf>
    <xf numFmtId="0" fontId="27" fillId="3" borderId="51" xfId="0" applyFont="1" applyFill="1" applyBorder="1" applyAlignment="1">
      <alignment horizontal="center" vertical="top"/>
    </xf>
    <xf numFmtId="0" fontId="6" fillId="3" borderId="50" xfId="0" applyFont="1" applyFill="1" applyBorder="1" applyAlignment="1">
      <alignment horizontal="center" vertical="top"/>
    </xf>
    <xf numFmtId="0" fontId="6" fillId="3" borderId="51" xfId="0" applyFont="1" applyFill="1" applyBorder="1" applyAlignment="1">
      <alignment horizontal="center" vertical="top"/>
    </xf>
    <xf numFmtId="0" fontId="3" fillId="0" borderId="0" xfId="0" applyFont="1" applyAlignment="1">
      <alignment horizontal="center"/>
    </xf>
    <xf numFmtId="0" fontId="11" fillId="0" borderId="0" xfId="1" applyFont="1" applyFill="1" applyBorder="1" applyAlignment="1" applyProtection="1">
      <alignment vertical="center" wrapText="1"/>
      <protection locked="0"/>
    </xf>
    <xf numFmtId="0" fontId="11" fillId="0" borderId="17" xfId="1" applyFont="1" applyFill="1" applyBorder="1" applyAlignment="1" applyProtection="1">
      <alignment vertical="center" wrapText="1"/>
      <protection locked="0"/>
    </xf>
    <xf numFmtId="0" fontId="11" fillId="0" borderId="0" xfId="1" applyFont="1" applyFill="1" applyBorder="1" applyAlignment="1" applyProtection="1">
      <alignment horizontal="left" vertical="center" wrapText="1"/>
      <protection locked="0"/>
    </xf>
    <xf numFmtId="0" fontId="11" fillId="0" borderId="17" xfId="1" applyFont="1" applyFill="1" applyBorder="1" applyAlignment="1" applyProtection="1">
      <alignment horizontal="left" vertical="center" wrapText="1"/>
      <protection locked="0"/>
    </xf>
    <xf numFmtId="0" fontId="19" fillId="0" borderId="15" xfId="1" applyFont="1" applyFill="1" applyBorder="1" applyAlignment="1" applyProtection="1">
      <alignment horizontal="center" vertical="center" wrapText="1"/>
      <protection locked="0"/>
    </xf>
    <xf numFmtId="0" fontId="19" fillId="0" borderId="14" xfId="1" applyFont="1" applyFill="1" applyBorder="1" applyAlignment="1" applyProtection="1">
      <alignment horizontal="center" vertical="center" wrapText="1"/>
      <protection locked="0"/>
    </xf>
    <xf numFmtId="0" fontId="19" fillId="0" borderId="13" xfId="1" applyFont="1" applyFill="1" applyBorder="1" applyAlignment="1" applyProtection="1">
      <alignment horizontal="center" vertical="center" wrapText="1"/>
      <protection locked="0"/>
    </xf>
    <xf numFmtId="0" fontId="18" fillId="0" borderId="41" xfId="1" applyFont="1" applyBorder="1" applyAlignment="1" applyProtection="1">
      <alignment horizontal="center" vertical="center" wrapText="1"/>
      <protection locked="0"/>
    </xf>
    <xf numFmtId="0" fontId="18" fillId="0" borderId="41" xfId="1" applyFont="1" applyBorder="1" applyAlignment="1" applyProtection="1">
      <alignment horizontal="center" vertical="center"/>
      <protection locked="0"/>
    </xf>
    <xf numFmtId="0" fontId="18" fillId="0" borderId="40" xfId="1" applyFont="1" applyBorder="1" applyAlignment="1" applyProtection="1">
      <alignment horizontal="center" vertical="center"/>
      <protection locked="0"/>
    </xf>
    <xf numFmtId="0" fontId="12" fillId="0" borderId="14" xfId="1" applyFont="1" applyFill="1" applyBorder="1" applyAlignment="1" applyProtection="1">
      <alignment horizontal="left" vertical="center" wrapText="1"/>
      <protection locked="0"/>
    </xf>
    <xf numFmtId="0" fontId="12" fillId="0" borderId="13" xfId="1" applyFont="1" applyFill="1" applyBorder="1" applyAlignment="1" applyProtection="1">
      <alignment horizontal="left" vertical="center" wrapText="1"/>
      <protection locked="0"/>
    </xf>
    <xf numFmtId="0" fontId="11" fillId="0" borderId="0" xfId="1" applyFont="1" applyFill="1" applyBorder="1" applyAlignment="1">
      <alignment horizontal="left" vertical="center" wrapText="1"/>
    </xf>
    <xf numFmtId="0" fontId="11" fillId="0" borderId="17"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1" fillId="0" borderId="0" xfId="1" applyFont="1" applyFill="1" applyBorder="1" applyAlignment="1">
      <alignment vertical="center" wrapText="1"/>
    </xf>
    <xf numFmtId="0" fontId="11" fillId="0" borderId="17" xfId="1" applyFont="1" applyFill="1" applyBorder="1" applyAlignment="1">
      <alignment vertical="center" wrapText="1"/>
    </xf>
    <xf numFmtId="0" fontId="19" fillId="0" borderId="15" xfId="1" applyFont="1" applyFill="1" applyBorder="1" applyAlignment="1">
      <alignment horizontal="center" vertical="center" wrapText="1"/>
    </xf>
    <xf numFmtId="0" fontId="19" fillId="0" borderId="14" xfId="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18" fillId="0" borderId="41" xfId="1" applyFont="1" applyBorder="1" applyAlignment="1">
      <alignment horizontal="center" vertical="center" wrapText="1"/>
    </xf>
    <xf numFmtId="0" fontId="18" fillId="0" borderId="41" xfId="1" applyFont="1" applyBorder="1" applyAlignment="1">
      <alignment horizontal="center" vertical="center"/>
    </xf>
    <xf numFmtId="0" fontId="18" fillId="0" borderId="40" xfId="1" applyFont="1" applyBorder="1" applyAlignment="1">
      <alignment horizontal="center" vertical="center"/>
    </xf>
    <xf numFmtId="0" fontId="11" fillId="0" borderId="44" xfId="1" applyFont="1" applyFill="1" applyBorder="1" applyAlignment="1">
      <alignment horizontal="left" vertical="center" wrapText="1"/>
    </xf>
    <xf numFmtId="0" fontId="11" fillId="0" borderId="13"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17"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17" xfId="1" applyFont="1" applyFill="1" applyBorder="1" applyAlignment="1">
      <alignment horizontal="left" vertical="center" wrapText="1"/>
    </xf>
    <xf numFmtId="0" fontId="9" fillId="0" borderId="48" xfId="1" applyFont="1" applyFill="1" applyBorder="1" applyAlignment="1">
      <alignment horizontal="left" vertical="center" wrapText="1"/>
    </xf>
    <xf numFmtId="0" fontId="9" fillId="0" borderId="27" xfId="1" applyFont="1" applyFill="1" applyBorder="1" applyAlignment="1">
      <alignment horizontal="left" vertical="center" wrapText="1"/>
    </xf>
    <xf numFmtId="0" fontId="14" fillId="0" borderId="0" xfId="1" applyFont="1" applyFill="1" applyBorder="1" applyAlignment="1">
      <alignment vertical="center" wrapText="1"/>
    </xf>
    <xf numFmtId="0" fontId="14" fillId="0" borderId="17" xfId="1" applyFont="1" applyFill="1" applyBorder="1" applyAlignment="1">
      <alignment vertical="center" wrapText="1"/>
    </xf>
    <xf numFmtId="0" fontId="12" fillId="0" borderId="44" xfId="1"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3"/>
  <sheetViews>
    <sheetView tabSelected="1" zoomScale="90" zoomScaleNormal="90" workbookViewId="0">
      <selection activeCell="D7" sqref="D7"/>
    </sheetView>
  </sheetViews>
  <sheetFormatPr baseColWidth="10" defaultRowHeight="15"/>
  <cols>
    <col min="1" max="1" width="30.140625" style="2" bestFit="1" customWidth="1"/>
    <col min="2" max="2" width="15.5703125" customWidth="1"/>
    <col min="3" max="3" width="14.140625" customWidth="1"/>
    <col min="4" max="4" width="24.42578125" customWidth="1"/>
    <col min="5" max="5" width="15.85546875" customWidth="1"/>
    <col min="6" max="7" width="14.140625" customWidth="1"/>
  </cols>
  <sheetData>
    <row r="1" spans="1:14" ht="18.75">
      <c r="A1" s="254" t="s">
        <v>0</v>
      </c>
      <c r="B1" s="254"/>
      <c r="C1" s="254"/>
      <c r="D1" s="254"/>
      <c r="E1" s="254"/>
      <c r="F1" s="254"/>
      <c r="G1" s="254"/>
      <c r="H1" s="221"/>
      <c r="I1" s="221"/>
      <c r="J1" s="221"/>
      <c r="K1" s="221"/>
      <c r="L1" s="221"/>
      <c r="M1" s="221"/>
      <c r="N1" s="221"/>
    </row>
    <row r="2" spans="1:14" ht="18.75">
      <c r="A2" s="250" t="s">
        <v>69</v>
      </c>
      <c r="B2" s="251"/>
      <c r="C2" s="16"/>
      <c r="D2" s="16"/>
      <c r="E2" s="16"/>
      <c r="F2" s="16"/>
      <c r="G2" s="16"/>
      <c r="H2" s="16"/>
      <c r="I2" s="16"/>
      <c r="J2" s="16"/>
      <c r="K2" s="16"/>
      <c r="L2" s="16"/>
      <c r="M2" s="16"/>
      <c r="N2" s="16"/>
    </row>
    <row r="3" spans="1:14" ht="18.75">
      <c r="A3" s="252" t="s">
        <v>70</v>
      </c>
      <c r="B3" s="253"/>
      <c r="C3" s="16"/>
      <c r="D3" s="16"/>
      <c r="E3" s="16"/>
      <c r="F3" s="16"/>
      <c r="G3" s="16"/>
      <c r="H3" s="16"/>
      <c r="I3" s="16"/>
      <c r="J3" s="16"/>
      <c r="K3" s="16"/>
      <c r="L3" s="16"/>
      <c r="M3" s="16"/>
      <c r="N3" s="16"/>
    </row>
    <row r="4" spans="1:14">
      <c r="B4" s="1"/>
      <c r="C4" s="1"/>
      <c r="D4" s="1"/>
      <c r="E4" s="1"/>
      <c r="F4" s="1"/>
      <c r="G4" s="1"/>
      <c r="H4" s="1"/>
      <c r="I4" s="1"/>
      <c r="J4" s="1"/>
      <c r="K4" s="1"/>
      <c r="L4" s="1"/>
      <c r="M4" s="1"/>
      <c r="N4" s="1"/>
    </row>
    <row r="5" spans="1:14" ht="33.75" customHeight="1">
      <c r="B5" s="15" t="s">
        <v>53</v>
      </c>
      <c r="C5" s="224" t="s">
        <v>54</v>
      </c>
      <c r="D5" s="224" t="s">
        <v>55</v>
      </c>
      <c r="E5" s="224" t="s">
        <v>56</v>
      </c>
      <c r="F5" s="223" t="s">
        <v>57</v>
      </c>
      <c r="G5" s="222" t="s">
        <v>58</v>
      </c>
    </row>
    <row r="6" spans="1:14" s="2" customFormat="1">
      <c r="A6" s="8" t="s">
        <v>1</v>
      </c>
      <c r="B6" s="8"/>
      <c r="C6" s="8"/>
      <c r="D6" s="8"/>
      <c r="E6" s="8"/>
      <c r="F6" s="8"/>
      <c r="G6" s="3"/>
    </row>
    <row r="7" spans="1:14" s="2" customFormat="1">
      <c r="A7" s="4" t="s">
        <v>2</v>
      </c>
      <c r="B7" s="11"/>
      <c r="C7" s="228"/>
      <c r="D7" s="228"/>
      <c r="E7" s="228"/>
      <c r="F7" s="228"/>
      <c r="G7" s="12"/>
    </row>
    <row r="8" spans="1:14" s="2" customFormat="1">
      <c r="A8" s="4" t="s">
        <v>3</v>
      </c>
      <c r="B8" s="11"/>
      <c r="C8" s="228"/>
      <c r="D8" s="228"/>
      <c r="E8" s="228"/>
      <c r="F8" s="228"/>
      <c r="G8" s="12"/>
    </row>
    <row r="9" spans="1:14" s="2" customFormat="1">
      <c r="A9" s="4" t="s">
        <v>4</v>
      </c>
      <c r="B9" s="11"/>
      <c r="C9" s="228"/>
      <c r="D9" s="228"/>
      <c r="E9" s="228"/>
      <c r="F9" s="228"/>
      <c r="G9" s="12"/>
    </row>
    <row r="10" spans="1:14" s="2" customFormat="1">
      <c r="A10" s="5" t="s">
        <v>5</v>
      </c>
      <c r="B10" s="11"/>
      <c r="C10" s="228"/>
      <c r="D10" s="228"/>
      <c r="E10" s="228"/>
      <c r="F10" s="228"/>
      <c r="G10" s="12"/>
    </row>
    <row r="11" spans="1:14" s="2" customFormat="1">
      <c r="A11" s="9"/>
      <c r="B11" s="225"/>
      <c r="C11" s="229"/>
      <c r="D11" s="229"/>
      <c r="E11" s="228"/>
      <c r="F11" s="228"/>
      <c r="G11" s="12"/>
    </row>
    <row r="12" spans="1:14" s="2" customFormat="1">
      <c r="A12" s="8" t="s">
        <v>6</v>
      </c>
      <c r="B12" s="8"/>
      <c r="C12" s="8"/>
      <c r="D12" s="8"/>
      <c r="E12" s="8"/>
      <c r="F12" s="8"/>
      <c r="G12" s="3"/>
    </row>
    <row r="13" spans="1:14" s="2" customFormat="1">
      <c r="A13" s="4" t="s">
        <v>7</v>
      </c>
      <c r="B13" s="11"/>
      <c r="C13" s="228"/>
      <c r="D13" s="228"/>
      <c r="E13" s="228"/>
      <c r="F13" s="228"/>
      <c r="G13" s="12"/>
    </row>
    <row r="14" spans="1:14" s="2" customFormat="1">
      <c r="A14" s="4" t="s">
        <v>8</v>
      </c>
      <c r="B14" s="11"/>
      <c r="C14" s="228"/>
      <c r="D14" s="228"/>
      <c r="E14" s="228"/>
      <c r="F14" s="228"/>
      <c r="G14" s="12"/>
    </row>
    <row r="15" spans="1:14" s="2" customFormat="1">
      <c r="A15" s="4" t="s">
        <v>9</v>
      </c>
      <c r="B15" s="11"/>
      <c r="C15" s="228"/>
      <c r="D15" s="228"/>
      <c r="E15" s="228"/>
      <c r="F15" s="228"/>
      <c r="G15" s="12"/>
    </row>
    <row r="16" spans="1:14" s="2" customFormat="1">
      <c r="A16" s="5" t="s">
        <v>5</v>
      </c>
      <c r="B16" s="11"/>
      <c r="C16" s="228"/>
      <c r="D16" s="228"/>
      <c r="E16" s="228"/>
      <c r="F16" s="228"/>
      <c r="G16" s="12"/>
    </row>
    <row r="17" spans="1:7" s="2" customFormat="1">
      <c r="A17" s="9"/>
      <c r="B17" s="225"/>
      <c r="C17" s="229"/>
      <c r="D17" s="229"/>
      <c r="E17" s="228"/>
      <c r="F17" s="228"/>
      <c r="G17" s="12"/>
    </row>
    <row r="18" spans="1:7" s="2" customFormat="1">
      <c r="A18" s="8" t="s">
        <v>10</v>
      </c>
      <c r="B18" s="8"/>
      <c r="C18" s="8"/>
      <c r="D18" s="8"/>
      <c r="E18" s="8"/>
      <c r="F18" s="8"/>
      <c r="G18" s="3"/>
    </row>
    <row r="19" spans="1:7" s="2" customFormat="1">
      <c r="A19" s="4" t="s">
        <v>11</v>
      </c>
      <c r="B19" s="4"/>
      <c r="C19" s="4"/>
      <c r="D19" s="4"/>
      <c r="E19" s="228"/>
      <c r="F19" s="228"/>
      <c r="G19" s="12"/>
    </row>
    <row r="20" spans="1:7" s="2" customFormat="1">
      <c r="A20" s="4" t="s">
        <v>12</v>
      </c>
      <c r="B20" s="4"/>
      <c r="C20" s="4"/>
      <c r="D20" s="4"/>
      <c r="E20" s="228"/>
      <c r="F20" s="228"/>
      <c r="G20" s="12"/>
    </row>
    <row r="21" spans="1:7" s="2" customFormat="1">
      <c r="A21" s="4" t="s">
        <v>13</v>
      </c>
      <c r="B21" s="4"/>
      <c r="C21" s="4"/>
      <c r="D21" s="4"/>
      <c r="E21" s="228"/>
      <c r="F21" s="228"/>
      <c r="G21" s="12"/>
    </row>
    <row r="22" spans="1:7" s="2" customFormat="1">
      <c r="A22" s="4" t="s">
        <v>14</v>
      </c>
      <c r="B22" s="4"/>
      <c r="C22" s="4"/>
      <c r="D22" s="4"/>
      <c r="E22" s="228"/>
      <c r="F22" s="228"/>
      <c r="G22" s="12"/>
    </row>
    <row r="23" spans="1:7" s="2" customFormat="1">
      <c r="A23" s="4" t="s">
        <v>15</v>
      </c>
      <c r="B23" s="4"/>
      <c r="C23" s="4"/>
      <c r="D23" s="4"/>
      <c r="E23" s="228"/>
      <c r="F23" s="228"/>
      <c r="G23" s="12"/>
    </row>
    <row r="24" spans="1:7" s="2" customFormat="1">
      <c r="A24" s="4" t="s">
        <v>16</v>
      </c>
      <c r="B24" s="4"/>
      <c r="C24" s="4"/>
      <c r="D24" s="4"/>
      <c r="E24" s="228"/>
      <c r="F24" s="228"/>
      <c r="G24" s="12"/>
    </row>
    <row r="25" spans="1:7" s="2" customFormat="1">
      <c r="A25" s="4" t="s">
        <v>17</v>
      </c>
      <c r="B25" s="4"/>
      <c r="C25" s="4"/>
      <c r="D25" s="4"/>
      <c r="E25" s="228"/>
      <c r="F25" s="228"/>
      <c r="G25" s="12"/>
    </row>
    <row r="26" spans="1:7" s="2" customFormat="1">
      <c r="A26" s="4" t="s">
        <v>18</v>
      </c>
      <c r="B26" s="4"/>
      <c r="C26" s="4"/>
      <c r="D26" s="4"/>
      <c r="E26" s="228"/>
      <c r="F26" s="228"/>
      <c r="G26" s="12"/>
    </row>
    <row r="27" spans="1:7" s="2" customFormat="1">
      <c r="A27" s="4" t="s">
        <v>19</v>
      </c>
      <c r="B27" s="4"/>
      <c r="C27" s="4"/>
      <c r="D27" s="4"/>
      <c r="E27" s="228"/>
      <c r="F27" s="228"/>
      <c r="G27" s="12"/>
    </row>
    <row r="28" spans="1:7" s="2" customFormat="1">
      <c r="A28" s="4" t="s">
        <v>20</v>
      </c>
      <c r="B28" s="4"/>
      <c r="C28" s="4"/>
      <c r="D28" s="4"/>
      <c r="E28" s="228"/>
      <c r="F28" s="228"/>
      <c r="G28" s="12"/>
    </row>
    <row r="29" spans="1:7" s="2" customFormat="1">
      <c r="A29" s="4" t="s">
        <v>21</v>
      </c>
      <c r="B29" s="4"/>
      <c r="C29" s="4"/>
      <c r="D29" s="4"/>
      <c r="E29" s="228"/>
      <c r="F29" s="228"/>
      <c r="G29" s="12"/>
    </row>
    <row r="30" spans="1:7" s="2" customFormat="1">
      <c r="A30" s="4" t="s">
        <v>22</v>
      </c>
      <c r="B30" s="4"/>
      <c r="C30" s="4"/>
      <c r="D30" s="4"/>
      <c r="E30" s="228"/>
      <c r="F30" s="228"/>
      <c r="G30" s="12"/>
    </row>
    <row r="31" spans="1:7" s="2" customFormat="1">
      <c r="A31" s="4" t="s">
        <v>5</v>
      </c>
      <c r="B31" s="4"/>
      <c r="C31" s="4"/>
      <c r="D31" s="4"/>
      <c r="E31" s="228"/>
      <c r="F31" s="228"/>
      <c r="G31" s="12"/>
    </row>
    <row r="32" spans="1:7" s="2" customFormat="1">
      <c r="A32" s="10"/>
      <c r="B32" s="226"/>
      <c r="C32" s="226"/>
      <c r="D32" s="226"/>
      <c r="E32" s="228"/>
      <c r="F32" s="228"/>
      <c r="G32" s="12"/>
    </row>
    <row r="33" spans="1:7" s="2" customFormat="1">
      <c r="A33" s="8" t="s">
        <v>23</v>
      </c>
      <c r="B33" s="8"/>
      <c r="C33" s="8"/>
      <c r="D33" s="8"/>
      <c r="E33" s="8"/>
      <c r="F33" s="8"/>
      <c r="G33" s="3"/>
    </row>
    <row r="34" spans="1:7" s="2" customFormat="1">
      <c r="A34" s="4" t="s">
        <v>24</v>
      </c>
      <c r="B34" s="4"/>
      <c r="C34" s="4"/>
      <c r="D34" s="4"/>
      <c r="E34" s="228"/>
      <c r="F34" s="228"/>
      <c r="G34" s="12"/>
    </row>
    <row r="35" spans="1:7" s="2" customFormat="1">
      <c r="A35" s="4" t="s">
        <v>25</v>
      </c>
      <c r="B35" s="4"/>
      <c r="C35" s="4"/>
      <c r="D35" s="4"/>
      <c r="E35" s="228"/>
      <c r="F35" s="228"/>
      <c r="G35" s="12"/>
    </row>
    <row r="36" spans="1:7" s="2" customFormat="1">
      <c r="A36" s="4" t="s">
        <v>26</v>
      </c>
      <c r="B36" s="4"/>
      <c r="C36" s="4"/>
      <c r="D36" s="4"/>
      <c r="E36" s="228"/>
      <c r="F36" s="228"/>
      <c r="G36" s="12"/>
    </row>
    <row r="37" spans="1:7" s="2" customFormat="1">
      <c r="A37" s="4" t="s">
        <v>27</v>
      </c>
      <c r="B37" s="4"/>
      <c r="C37" s="4"/>
      <c r="D37" s="4"/>
      <c r="E37" s="228"/>
      <c r="F37" s="228"/>
      <c r="G37" s="12"/>
    </row>
    <row r="38" spans="1:7" s="2" customFormat="1">
      <c r="A38" s="4" t="s">
        <v>28</v>
      </c>
      <c r="B38" s="4"/>
      <c r="C38" s="4"/>
      <c r="D38" s="4"/>
      <c r="E38" s="228"/>
      <c r="F38" s="228"/>
      <c r="G38" s="12"/>
    </row>
    <row r="39" spans="1:7" s="2" customFormat="1">
      <c r="A39" s="4" t="s">
        <v>5</v>
      </c>
      <c r="B39" s="4"/>
      <c r="C39" s="4"/>
      <c r="D39" s="4"/>
      <c r="E39" s="228"/>
      <c r="F39" s="228"/>
      <c r="G39" s="12"/>
    </row>
    <row r="40" spans="1:7" s="2" customFormat="1">
      <c r="A40" s="4"/>
      <c r="B40" s="227"/>
      <c r="C40" s="227"/>
      <c r="D40" s="227"/>
      <c r="E40" s="228"/>
      <c r="F40" s="228"/>
      <c r="G40" s="12"/>
    </row>
    <row r="41" spans="1:7" s="2" customFormat="1">
      <c r="A41" s="8" t="s">
        <v>29</v>
      </c>
      <c r="B41" s="8"/>
      <c r="C41" s="8"/>
      <c r="D41" s="8"/>
      <c r="E41" s="8"/>
      <c r="F41" s="8"/>
      <c r="G41" s="3"/>
    </row>
    <row r="42" spans="1:7" s="2" customFormat="1">
      <c r="A42" s="4" t="s">
        <v>30</v>
      </c>
      <c r="B42" s="4"/>
      <c r="C42" s="4"/>
      <c r="D42" s="4"/>
      <c r="E42" s="228"/>
      <c r="F42" s="228"/>
      <c r="G42" s="12"/>
    </row>
    <row r="43" spans="1:7" s="2" customFormat="1">
      <c r="A43" s="4" t="s">
        <v>31</v>
      </c>
      <c r="B43" s="4"/>
      <c r="C43" s="4"/>
      <c r="D43" s="4"/>
      <c r="E43" s="228"/>
      <c r="F43" s="228"/>
      <c r="G43" s="12"/>
    </row>
    <row r="44" spans="1:7" s="2" customFormat="1">
      <c r="A44" s="4" t="s">
        <v>32</v>
      </c>
      <c r="B44" s="4"/>
      <c r="C44" s="4"/>
      <c r="D44" s="4"/>
      <c r="E44" s="228"/>
      <c r="F44" s="228"/>
      <c r="G44" s="12"/>
    </row>
    <row r="45" spans="1:7" s="2" customFormat="1">
      <c r="A45" s="4" t="s">
        <v>33</v>
      </c>
      <c r="B45" s="4"/>
      <c r="C45" s="4"/>
      <c r="D45" s="4"/>
      <c r="E45" s="228"/>
      <c r="F45" s="228"/>
      <c r="G45" s="12"/>
    </row>
    <row r="46" spans="1:7" s="2" customFormat="1">
      <c r="A46" s="4" t="s">
        <v>5</v>
      </c>
      <c r="B46" s="4"/>
      <c r="C46" s="4"/>
      <c r="D46" s="4"/>
      <c r="E46" s="228"/>
      <c r="F46" s="228"/>
      <c r="G46" s="12"/>
    </row>
    <row r="47" spans="1:7" s="2" customFormat="1">
      <c r="A47" s="4"/>
      <c r="B47" s="227"/>
      <c r="C47" s="227"/>
      <c r="D47" s="227"/>
      <c r="E47" s="228"/>
      <c r="F47" s="228"/>
      <c r="G47" s="12"/>
    </row>
    <row r="48" spans="1:7" s="2" customFormat="1">
      <c r="A48" s="8" t="s">
        <v>34</v>
      </c>
      <c r="B48" s="8"/>
      <c r="C48" s="8"/>
      <c r="D48" s="8"/>
      <c r="E48" s="8"/>
      <c r="F48" s="8"/>
      <c r="G48" s="3"/>
    </row>
    <row r="49" spans="1:7" s="2" customFormat="1">
      <c r="A49" s="4" t="s">
        <v>35</v>
      </c>
      <c r="B49" s="4"/>
      <c r="C49" s="4"/>
      <c r="D49" s="4"/>
      <c r="E49" s="228"/>
      <c r="F49" s="228"/>
      <c r="G49" s="12"/>
    </row>
    <row r="50" spans="1:7" s="2" customFormat="1">
      <c r="A50" s="4" t="s">
        <v>36</v>
      </c>
      <c r="B50" s="4"/>
      <c r="C50" s="4"/>
      <c r="D50" s="4"/>
      <c r="E50" s="228"/>
      <c r="F50" s="228"/>
      <c r="G50" s="12"/>
    </row>
    <row r="51" spans="1:7" s="2" customFormat="1">
      <c r="A51" s="4" t="s">
        <v>37</v>
      </c>
      <c r="B51" s="4"/>
      <c r="C51" s="4"/>
      <c r="D51" s="4"/>
      <c r="E51" s="228"/>
      <c r="F51" s="228"/>
      <c r="G51" s="12"/>
    </row>
    <row r="52" spans="1:7" s="2" customFormat="1">
      <c r="A52" s="4"/>
      <c r="B52" s="4"/>
      <c r="C52" s="4"/>
      <c r="D52" s="4"/>
      <c r="E52" s="228"/>
      <c r="F52" s="228"/>
      <c r="G52" s="12"/>
    </row>
    <row r="53" spans="1:7" s="2" customFormat="1">
      <c r="A53" s="4" t="s">
        <v>5</v>
      </c>
      <c r="B53" s="4"/>
      <c r="C53" s="4"/>
      <c r="D53" s="4"/>
      <c r="E53" s="228"/>
      <c r="F53" s="228"/>
      <c r="G53" s="12"/>
    </row>
    <row r="54" spans="1:7" s="2" customFormat="1">
      <c r="A54" s="4"/>
      <c r="B54" s="227"/>
      <c r="C54" s="227"/>
      <c r="D54" s="227"/>
      <c r="E54" s="228"/>
      <c r="F54" s="228"/>
      <c r="G54" s="12"/>
    </row>
    <row r="55" spans="1:7" s="2" customFormat="1">
      <c r="A55" s="8" t="s">
        <v>38</v>
      </c>
      <c r="B55" s="8"/>
      <c r="C55" s="8"/>
      <c r="D55" s="8"/>
      <c r="E55" s="8"/>
      <c r="F55" s="8"/>
      <c r="G55" s="3"/>
    </row>
    <row r="56" spans="1:7" s="2" customFormat="1">
      <c r="A56" s="4" t="s">
        <v>39</v>
      </c>
      <c r="B56" s="4"/>
      <c r="C56" s="4"/>
      <c r="D56" s="4"/>
      <c r="E56" s="228"/>
      <c r="F56" s="228"/>
      <c r="G56" s="12"/>
    </row>
    <row r="57" spans="1:7" s="2" customFormat="1">
      <c r="A57" s="4" t="s">
        <v>18</v>
      </c>
      <c r="B57" s="4"/>
      <c r="C57" s="4"/>
      <c r="D57" s="4"/>
      <c r="E57" s="228"/>
      <c r="F57" s="228"/>
      <c r="G57" s="12"/>
    </row>
    <row r="58" spans="1:7" s="2" customFormat="1">
      <c r="A58" s="4" t="s">
        <v>40</v>
      </c>
      <c r="B58" s="4"/>
      <c r="C58" s="4"/>
      <c r="D58" s="4"/>
      <c r="E58" s="228"/>
      <c r="F58" s="228"/>
      <c r="G58" s="12"/>
    </row>
    <row r="59" spans="1:7" s="2" customFormat="1">
      <c r="A59" s="4" t="s">
        <v>41</v>
      </c>
      <c r="B59" s="4"/>
      <c r="C59" s="4"/>
      <c r="D59" s="4"/>
      <c r="E59" s="228"/>
      <c r="F59" s="228"/>
      <c r="G59" s="12"/>
    </row>
    <row r="60" spans="1:7" s="2" customFormat="1">
      <c r="A60" s="4" t="s">
        <v>42</v>
      </c>
      <c r="B60" s="4"/>
      <c r="C60" s="4"/>
      <c r="D60" s="4"/>
      <c r="E60" s="228"/>
      <c r="F60" s="228"/>
      <c r="G60" s="12"/>
    </row>
    <row r="61" spans="1:7" s="2" customFormat="1">
      <c r="A61" s="4" t="s">
        <v>43</v>
      </c>
      <c r="B61" s="4"/>
      <c r="C61" s="4"/>
      <c r="D61" s="4"/>
      <c r="E61" s="228"/>
      <c r="F61" s="228"/>
      <c r="G61" s="12"/>
    </row>
    <row r="62" spans="1:7" s="2" customFormat="1">
      <c r="A62" s="4" t="s">
        <v>5</v>
      </c>
      <c r="B62" s="4"/>
      <c r="C62" s="4"/>
      <c r="D62" s="4"/>
      <c r="E62" s="228"/>
      <c r="F62" s="228"/>
      <c r="G62" s="12"/>
    </row>
    <row r="63" spans="1:7" s="2" customFormat="1">
      <c r="A63" s="11"/>
      <c r="B63" s="227"/>
      <c r="C63" s="227"/>
      <c r="D63" s="227"/>
      <c r="E63" s="228"/>
      <c r="F63" s="228"/>
      <c r="G63" s="12"/>
    </row>
    <row r="64" spans="1:7" s="2" customFormat="1">
      <c r="A64" s="8" t="s">
        <v>44</v>
      </c>
      <c r="B64" s="8"/>
      <c r="C64" s="8"/>
      <c r="D64" s="8"/>
      <c r="E64" s="8"/>
      <c r="F64" s="8"/>
      <c r="G64" s="3"/>
    </row>
    <row r="65" spans="1:7" s="2" customFormat="1">
      <c r="A65" s="4" t="s">
        <v>45</v>
      </c>
      <c r="B65" s="11"/>
      <c r="C65" s="228"/>
      <c r="D65" s="228"/>
      <c r="E65" s="228"/>
      <c r="F65" s="228"/>
      <c r="G65" s="12"/>
    </row>
    <row r="66" spans="1:7" s="2" customFormat="1">
      <c r="A66" s="4" t="s">
        <v>46</v>
      </c>
      <c r="B66" s="11"/>
      <c r="C66" s="228"/>
      <c r="D66" s="228"/>
      <c r="E66" s="228"/>
      <c r="F66" s="228"/>
      <c r="G66" s="12"/>
    </row>
    <row r="67" spans="1:7" s="2" customFormat="1">
      <c r="A67" s="5" t="s">
        <v>5</v>
      </c>
      <c r="B67" s="11"/>
      <c r="C67" s="228"/>
      <c r="D67" s="228"/>
      <c r="E67" s="228"/>
      <c r="F67" s="228"/>
      <c r="G67" s="12"/>
    </row>
    <row r="68" spans="1:7" s="2" customFormat="1">
      <c r="A68" s="9"/>
      <c r="B68" s="225"/>
      <c r="C68" s="229"/>
      <c r="D68" s="229"/>
      <c r="E68" s="228"/>
      <c r="F68" s="228"/>
      <c r="G68" s="12"/>
    </row>
    <row r="69" spans="1:7" s="2" customFormat="1">
      <c r="A69" s="8" t="s">
        <v>47</v>
      </c>
      <c r="B69" s="8"/>
      <c r="C69" s="8"/>
      <c r="D69" s="8"/>
      <c r="E69" s="8"/>
      <c r="F69" s="8"/>
      <c r="G69" s="3"/>
    </row>
    <row r="70" spans="1:7" s="2" customFormat="1">
      <c r="A70" s="4" t="s">
        <v>48</v>
      </c>
      <c r="B70" s="11"/>
      <c r="C70" s="228"/>
      <c r="D70" s="228"/>
      <c r="E70" s="228"/>
      <c r="F70" s="228"/>
      <c r="G70" s="12"/>
    </row>
    <row r="71" spans="1:7" s="2" customFormat="1">
      <c r="A71" s="4" t="s">
        <v>49</v>
      </c>
      <c r="B71" s="11"/>
      <c r="C71" s="228"/>
      <c r="D71" s="228"/>
      <c r="E71" s="228"/>
      <c r="F71" s="228"/>
      <c r="G71" s="12"/>
    </row>
    <row r="72" spans="1:7" s="2" customFormat="1">
      <c r="A72" s="5" t="s">
        <v>5</v>
      </c>
      <c r="B72" s="11"/>
      <c r="C72" s="228"/>
      <c r="D72" s="228"/>
      <c r="E72" s="228"/>
      <c r="F72" s="228"/>
      <c r="G72" s="12"/>
    </row>
    <row r="73" spans="1:7" s="2" customFormat="1">
      <c r="A73" s="9"/>
      <c r="B73" s="225"/>
      <c r="C73" s="229"/>
      <c r="D73" s="229"/>
      <c r="E73" s="228"/>
      <c r="F73" s="228"/>
      <c r="G73" s="12"/>
    </row>
    <row r="74" spans="1:7" s="2" customFormat="1">
      <c r="A74" s="8" t="s">
        <v>50</v>
      </c>
      <c r="B74" s="8"/>
      <c r="C74" s="8"/>
      <c r="D74" s="8"/>
      <c r="E74" s="8"/>
      <c r="F74" s="8"/>
      <c r="G74" s="3"/>
    </row>
    <row r="75" spans="1:7" s="2" customFormat="1">
      <c r="A75" s="4" t="s">
        <v>51</v>
      </c>
      <c r="B75" s="11"/>
      <c r="C75" s="228"/>
      <c r="D75" s="228"/>
      <c r="E75" s="228"/>
      <c r="F75" s="228"/>
      <c r="G75" s="12"/>
    </row>
    <row r="76" spans="1:7" s="2" customFormat="1">
      <c r="A76" s="4" t="s">
        <v>52</v>
      </c>
      <c r="B76" s="11"/>
      <c r="C76" s="228"/>
      <c r="D76" s="228"/>
      <c r="E76" s="228"/>
      <c r="F76" s="228"/>
      <c r="G76" s="12"/>
    </row>
    <row r="77" spans="1:7" s="2" customFormat="1">
      <c r="A77" s="5" t="s">
        <v>5</v>
      </c>
      <c r="B77" s="11"/>
      <c r="C77" s="228"/>
      <c r="D77" s="228"/>
      <c r="E77" s="228"/>
      <c r="F77" s="228"/>
      <c r="G77" s="12"/>
    </row>
    <row r="78" spans="1:7" s="2" customFormat="1">
      <c r="A78" s="6"/>
      <c r="B78" s="225"/>
      <c r="C78" s="229"/>
      <c r="D78" s="229"/>
      <c r="E78" s="229"/>
      <c r="F78" s="229"/>
      <c r="G78" s="13"/>
    </row>
    <row r="79" spans="1:7" s="2" customFormat="1"/>
    <row r="262" spans="1:1">
      <c r="A262" s="2" t="s">
        <v>59</v>
      </c>
    </row>
    <row r="263" spans="1:1">
      <c r="A263" s="2" t="s">
        <v>60</v>
      </c>
    </row>
  </sheetData>
  <mergeCells count="3">
    <mergeCell ref="A2:B2"/>
    <mergeCell ref="A3:B3"/>
    <mergeCell ref="A1:G1"/>
  </mergeCells>
  <dataValidations count="1">
    <dataValidation type="list" allowBlank="1" showInputMessage="1" showErrorMessage="1" sqref="E7:G11 E75:G78 E70:G73 E65:G68 E56:G63 E49:G54 E42:G47 E34:G40 E19:G32 E13:G17">
      <formula1>$A$262:$A$263</formula1>
    </dataValidation>
  </dataValidations>
  <printOptions gridLines="1"/>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0"/>
  <sheetViews>
    <sheetView workbookViewId="0">
      <selection activeCell="C4" sqref="C4"/>
    </sheetView>
  </sheetViews>
  <sheetFormatPr baseColWidth="10" defaultRowHeight="15"/>
  <cols>
    <col min="1" max="1" width="30.140625" style="2" customWidth="1"/>
    <col min="2" max="2" width="16.140625" customWidth="1"/>
    <col min="3" max="3" width="14.140625" customWidth="1"/>
    <col min="4" max="4" width="24.42578125" customWidth="1"/>
    <col min="5" max="5" width="15.85546875" customWidth="1"/>
    <col min="6" max="7" width="14.140625" customWidth="1"/>
  </cols>
  <sheetData>
    <row r="1" spans="1:14" ht="18.75">
      <c r="A1" s="254" t="s">
        <v>61</v>
      </c>
      <c r="B1" s="254"/>
      <c r="C1" s="254"/>
      <c r="D1" s="254"/>
      <c r="E1" s="254"/>
      <c r="F1" s="254"/>
      <c r="G1" s="254"/>
      <c r="H1" s="17"/>
      <c r="I1" s="17"/>
      <c r="J1" s="17"/>
      <c r="K1" s="17"/>
      <c r="L1" s="17"/>
      <c r="M1" s="17"/>
      <c r="N1" s="17"/>
    </row>
    <row r="2" spans="1:14">
      <c r="A2" s="7"/>
      <c r="B2" s="1"/>
      <c r="C2" s="1"/>
      <c r="D2" s="1"/>
      <c r="E2" s="1"/>
      <c r="F2" s="1"/>
      <c r="G2" s="1"/>
      <c r="H2" s="1"/>
      <c r="I2" s="1"/>
      <c r="J2" s="1"/>
      <c r="K2" s="1"/>
      <c r="L2" s="1"/>
      <c r="M2" s="1"/>
      <c r="N2" s="1"/>
    </row>
    <row r="3" spans="1:14" ht="31.5" customHeight="1">
      <c r="B3" s="224" t="s">
        <v>53</v>
      </c>
      <c r="C3" s="224" t="s">
        <v>54</v>
      </c>
      <c r="D3" s="224" t="s">
        <v>55</v>
      </c>
      <c r="E3" s="224" t="s">
        <v>56</v>
      </c>
      <c r="F3" s="223" t="s">
        <v>57</v>
      </c>
      <c r="G3" s="222" t="s">
        <v>58</v>
      </c>
    </row>
    <row r="4" spans="1:14" s="2" customFormat="1">
      <c r="A4" s="255" t="s">
        <v>62</v>
      </c>
      <c r="B4" s="11"/>
      <c r="C4" s="228"/>
      <c r="D4" s="228"/>
      <c r="E4" s="228"/>
      <c r="F4" s="228"/>
      <c r="G4" s="12"/>
    </row>
    <row r="5" spans="1:14" s="2" customFormat="1">
      <c r="A5" s="256"/>
      <c r="B5" s="11"/>
      <c r="C5" s="228"/>
      <c r="D5" s="228"/>
      <c r="E5" s="228"/>
      <c r="F5" s="228"/>
      <c r="G5" s="12"/>
    </row>
    <row r="6" spans="1:14" s="2" customFormat="1">
      <c r="A6" s="256"/>
      <c r="B6" s="11"/>
      <c r="C6" s="228"/>
      <c r="D6" s="228"/>
      <c r="E6" s="228"/>
      <c r="F6" s="228"/>
      <c r="G6" s="12"/>
    </row>
    <row r="7" spans="1:14" s="2" customFormat="1">
      <c r="A7" s="256"/>
      <c r="B7" s="11"/>
      <c r="C7" s="228"/>
      <c r="D7" s="228"/>
      <c r="E7" s="228"/>
      <c r="F7" s="228"/>
      <c r="G7" s="12"/>
    </row>
    <row r="8" spans="1:14" s="2" customFormat="1">
      <c r="A8" s="256"/>
      <c r="B8" s="11"/>
      <c r="C8" s="228"/>
      <c r="D8" s="228"/>
      <c r="E8" s="228"/>
      <c r="F8" s="228"/>
      <c r="G8" s="12"/>
    </row>
    <row r="9" spans="1:14" s="2" customFormat="1">
      <c r="A9" s="257"/>
      <c r="B9" s="225"/>
      <c r="C9" s="229"/>
      <c r="D9" s="229"/>
      <c r="E9" s="228"/>
      <c r="F9" s="228"/>
      <c r="G9" s="12"/>
    </row>
    <row r="10" spans="1:14" s="2" customFormat="1">
      <c r="A10" s="255" t="s">
        <v>63</v>
      </c>
      <c r="B10" s="230"/>
      <c r="C10" s="230"/>
      <c r="D10" s="230"/>
      <c r="E10" s="230"/>
      <c r="F10" s="230"/>
      <c r="G10" s="14"/>
    </row>
    <row r="11" spans="1:14" s="2" customFormat="1">
      <c r="A11" s="256"/>
      <c r="B11" s="11"/>
      <c r="C11" s="228"/>
      <c r="D11" s="228"/>
      <c r="E11" s="228"/>
      <c r="F11" s="228"/>
      <c r="G11" s="12"/>
    </row>
    <row r="12" spans="1:14" s="2" customFormat="1">
      <c r="A12" s="256"/>
      <c r="B12" s="11"/>
      <c r="C12" s="228"/>
      <c r="D12" s="228"/>
      <c r="E12" s="228"/>
      <c r="F12" s="228"/>
      <c r="G12" s="12"/>
    </row>
    <row r="13" spans="1:14" s="2" customFormat="1">
      <c r="A13" s="256"/>
      <c r="B13" s="11"/>
      <c r="C13" s="228"/>
      <c r="D13" s="228"/>
      <c r="E13" s="228"/>
      <c r="F13" s="228"/>
      <c r="G13" s="12"/>
    </row>
    <row r="14" spans="1:14" s="2" customFormat="1">
      <c r="A14" s="256"/>
      <c r="B14" s="11"/>
      <c r="C14" s="228"/>
      <c r="D14" s="228"/>
      <c r="E14" s="228"/>
      <c r="F14" s="228"/>
      <c r="G14" s="12"/>
    </row>
    <row r="15" spans="1:14" s="2" customFormat="1">
      <c r="A15" s="257"/>
      <c r="B15" s="225"/>
      <c r="C15" s="229"/>
      <c r="D15" s="229"/>
      <c r="E15" s="228"/>
      <c r="F15" s="228"/>
      <c r="G15" s="12"/>
    </row>
    <row r="16" spans="1:14" s="2" customFormat="1">
      <c r="A16" s="255" t="s">
        <v>64</v>
      </c>
      <c r="B16" s="230"/>
      <c r="C16" s="230"/>
      <c r="D16" s="230"/>
      <c r="E16" s="230"/>
      <c r="F16" s="230"/>
      <c r="G16" s="14"/>
      <c r="J16" s="231"/>
    </row>
    <row r="17" spans="1:7" s="2" customFormat="1">
      <c r="A17" s="256"/>
      <c r="B17" s="4"/>
      <c r="C17" s="4"/>
      <c r="D17" s="4"/>
      <c r="E17" s="228"/>
      <c r="F17" s="228"/>
      <c r="G17" s="12"/>
    </row>
    <row r="18" spans="1:7" s="2" customFormat="1">
      <c r="A18" s="256"/>
      <c r="B18" s="4"/>
      <c r="C18" s="4"/>
      <c r="D18" s="4"/>
      <c r="E18" s="228"/>
      <c r="F18" s="228"/>
      <c r="G18" s="12"/>
    </row>
    <row r="19" spans="1:7" s="2" customFormat="1">
      <c r="A19" s="256"/>
      <c r="B19" s="4"/>
      <c r="C19" s="4"/>
      <c r="D19" s="4"/>
      <c r="E19" s="228"/>
      <c r="F19" s="228"/>
      <c r="G19" s="12"/>
    </row>
    <row r="20" spans="1:7" s="2" customFormat="1">
      <c r="A20" s="256"/>
      <c r="B20" s="4"/>
      <c r="C20" s="4"/>
      <c r="D20" s="4"/>
      <c r="E20" s="228"/>
      <c r="F20" s="228"/>
      <c r="G20" s="12"/>
    </row>
    <row r="21" spans="1:7" s="2" customFormat="1">
      <c r="A21" s="256"/>
      <c r="B21" s="4"/>
      <c r="C21" s="4"/>
      <c r="D21" s="4"/>
      <c r="E21" s="228"/>
      <c r="F21" s="228"/>
      <c r="G21" s="12"/>
    </row>
    <row r="22" spans="1:7" s="2" customFormat="1">
      <c r="A22" s="256"/>
      <c r="B22" s="4"/>
      <c r="C22" s="4"/>
      <c r="D22" s="4"/>
      <c r="E22" s="228"/>
      <c r="F22" s="228"/>
      <c r="G22" s="12"/>
    </row>
    <row r="23" spans="1:7" s="2" customFormat="1">
      <c r="A23" s="256"/>
      <c r="B23" s="4"/>
      <c r="C23" s="4"/>
      <c r="D23" s="4"/>
      <c r="E23" s="228"/>
      <c r="F23" s="228"/>
      <c r="G23" s="12"/>
    </row>
    <row r="24" spans="1:7" s="2" customFormat="1">
      <c r="A24" s="256"/>
      <c r="B24" s="4"/>
      <c r="C24" s="4"/>
      <c r="D24" s="4"/>
      <c r="E24" s="228"/>
      <c r="F24" s="228"/>
      <c r="G24" s="12"/>
    </row>
    <row r="25" spans="1:7" s="2" customFormat="1">
      <c r="A25" s="257"/>
      <c r="B25" s="226"/>
      <c r="C25" s="226"/>
      <c r="D25" s="226"/>
      <c r="E25" s="228"/>
      <c r="F25" s="228"/>
      <c r="G25" s="12"/>
    </row>
    <row r="26" spans="1:7" s="2" customFormat="1">
      <c r="A26" s="255" t="s">
        <v>65</v>
      </c>
      <c r="B26" s="230"/>
      <c r="C26" s="230"/>
      <c r="D26" s="230"/>
      <c r="E26" s="230"/>
      <c r="F26" s="230"/>
      <c r="G26" s="14"/>
    </row>
    <row r="27" spans="1:7" s="2" customFormat="1">
      <c r="A27" s="256"/>
      <c r="B27" s="4"/>
      <c r="C27" s="4"/>
      <c r="D27" s="4"/>
      <c r="E27" s="228"/>
      <c r="F27" s="228"/>
      <c r="G27" s="12"/>
    </row>
    <row r="28" spans="1:7" s="2" customFormat="1">
      <c r="A28" s="256"/>
      <c r="B28" s="4"/>
      <c r="C28" s="4"/>
      <c r="D28" s="4"/>
      <c r="E28" s="228"/>
      <c r="F28" s="228"/>
      <c r="G28" s="12"/>
    </row>
    <row r="29" spans="1:7" s="2" customFormat="1">
      <c r="A29" s="256"/>
      <c r="B29" s="4"/>
      <c r="C29" s="4"/>
      <c r="D29" s="4"/>
      <c r="E29" s="228"/>
      <c r="F29" s="228"/>
      <c r="G29" s="12"/>
    </row>
    <row r="30" spans="1:7" s="2" customFormat="1">
      <c r="A30" s="256"/>
      <c r="B30" s="4"/>
      <c r="C30" s="4"/>
      <c r="D30" s="4"/>
      <c r="E30" s="228"/>
      <c r="F30" s="228"/>
      <c r="G30" s="12"/>
    </row>
    <row r="31" spans="1:7" s="2" customFormat="1">
      <c r="A31" s="256"/>
      <c r="B31" s="4"/>
      <c r="C31" s="4"/>
      <c r="D31" s="4"/>
      <c r="E31" s="228"/>
      <c r="F31" s="228"/>
      <c r="G31" s="12"/>
    </row>
    <row r="32" spans="1:7" s="2" customFormat="1">
      <c r="A32" s="257"/>
      <c r="B32" s="227"/>
      <c r="C32" s="227"/>
      <c r="D32" s="227"/>
      <c r="E32" s="228"/>
      <c r="F32" s="228"/>
      <c r="G32" s="12"/>
    </row>
    <row r="33" spans="1:7" s="2" customFormat="1">
      <c r="A33" s="255" t="s">
        <v>66</v>
      </c>
      <c r="B33" s="230"/>
      <c r="C33" s="230"/>
      <c r="D33" s="230"/>
      <c r="E33" s="230"/>
      <c r="F33" s="230"/>
      <c r="G33" s="14"/>
    </row>
    <row r="34" spans="1:7" s="2" customFormat="1">
      <c r="A34" s="256"/>
      <c r="B34" s="4"/>
      <c r="C34" s="4"/>
      <c r="D34" s="4"/>
      <c r="E34" s="228"/>
      <c r="F34" s="228"/>
      <c r="G34" s="12"/>
    </row>
    <row r="35" spans="1:7" s="2" customFormat="1">
      <c r="A35" s="256"/>
      <c r="B35" s="4"/>
      <c r="C35" s="4"/>
      <c r="D35" s="4"/>
      <c r="E35" s="228"/>
      <c r="F35" s="228"/>
      <c r="G35" s="12"/>
    </row>
    <row r="36" spans="1:7" s="2" customFormat="1">
      <c r="A36" s="256"/>
      <c r="B36" s="4"/>
      <c r="C36" s="4"/>
      <c r="D36" s="4"/>
      <c r="E36" s="228"/>
      <c r="F36" s="228"/>
      <c r="G36" s="12"/>
    </row>
    <row r="37" spans="1:7" s="2" customFormat="1">
      <c r="A37" s="256"/>
      <c r="B37" s="4"/>
      <c r="C37" s="4"/>
      <c r="D37" s="4"/>
      <c r="E37" s="228"/>
      <c r="F37" s="228"/>
      <c r="G37" s="12"/>
    </row>
    <row r="38" spans="1:7" s="2" customFormat="1">
      <c r="A38" s="256"/>
      <c r="B38" s="4"/>
      <c r="C38" s="4"/>
      <c r="D38" s="4"/>
      <c r="E38" s="228"/>
      <c r="F38" s="228"/>
      <c r="G38" s="12"/>
    </row>
    <row r="39" spans="1:7" s="2" customFormat="1">
      <c r="A39" s="257"/>
      <c r="B39" s="227"/>
      <c r="C39" s="227"/>
      <c r="D39" s="227"/>
      <c r="E39" s="228"/>
      <c r="F39" s="228"/>
      <c r="G39" s="12"/>
    </row>
    <row r="40" spans="1:7" s="2" customFormat="1">
      <c r="A40" s="255" t="s">
        <v>67</v>
      </c>
      <c r="B40" s="230"/>
      <c r="C40" s="230"/>
      <c r="D40" s="230"/>
      <c r="E40" s="230"/>
      <c r="F40" s="230"/>
      <c r="G40" s="14"/>
    </row>
    <row r="41" spans="1:7" s="2" customFormat="1">
      <c r="A41" s="256"/>
      <c r="B41" s="4"/>
      <c r="C41" s="4"/>
      <c r="D41" s="4"/>
      <c r="E41" s="228"/>
      <c r="F41" s="228"/>
      <c r="G41" s="12"/>
    </row>
    <row r="42" spans="1:7" s="2" customFormat="1">
      <c r="A42" s="256"/>
      <c r="B42" s="4"/>
      <c r="C42" s="4"/>
      <c r="D42" s="4"/>
      <c r="E42" s="228"/>
      <c r="F42" s="228"/>
      <c r="G42" s="12"/>
    </row>
    <row r="43" spans="1:7" s="2" customFormat="1">
      <c r="A43" s="256"/>
      <c r="B43" s="4"/>
      <c r="C43" s="4"/>
      <c r="D43" s="4"/>
      <c r="E43" s="228"/>
      <c r="F43" s="228"/>
      <c r="G43" s="12"/>
    </row>
    <row r="44" spans="1:7" s="2" customFormat="1">
      <c r="A44" s="256"/>
      <c r="B44" s="4"/>
      <c r="C44" s="4"/>
      <c r="D44" s="4"/>
      <c r="E44" s="228"/>
      <c r="F44" s="228"/>
      <c r="G44" s="12"/>
    </row>
    <row r="45" spans="1:7" s="2" customFormat="1">
      <c r="A45" s="256"/>
      <c r="B45" s="4"/>
      <c r="C45" s="4"/>
      <c r="D45" s="4"/>
      <c r="E45" s="228"/>
      <c r="F45" s="228"/>
      <c r="G45" s="12"/>
    </row>
    <row r="46" spans="1:7" s="2" customFormat="1">
      <c r="A46" s="257"/>
      <c r="B46" s="227"/>
      <c r="C46" s="227"/>
      <c r="D46" s="227"/>
      <c r="E46" s="228"/>
      <c r="F46" s="228"/>
      <c r="G46" s="12"/>
    </row>
    <row r="47" spans="1:7" s="2" customFormat="1">
      <c r="A47" s="255" t="s">
        <v>68</v>
      </c>
      <c r="B47" s="230"/>
      <c r="C47" s="230"/>
      <c r="D47" s="230"/>
      <c r="E47" s="230"/>
      <c r="F47" s="230"/>
      <c r="G47" s="14"/>
    </row>
    <row r="48" spans="1:7" s="2" customFormat="1">
      <c r="A48" s="256"/>
      <c r="B48" s="4"/>
      <c r="C48" s="4"/>
      <c r="D48" s="4"/>
      <c r="E48" s="228"/>
      <c r="F48" s="228"/>
      <c r="G48" s="12"/>
    </row>
    <row r="49" spans="1:7" s="2" customFormat="1">
      <c r="A49" s="256"/>
      <c r="B49" s="4"/>
      <c r="C49" s="4"/>
      <c r="D49" s="4"/>
      <c r="E49" s="228"/>
      <c r="F49" s="228"/>
      <c r="G49" s="12"/>
    </row>
    <row r="50" spans="1:7" s="2" customFormat="1">
      <c r="A50" s="256"/>
      <c r="B50" s="4"/>
      <c r="C50" s="4"/>
      <c r="D50" s="4"/>
      <c r="E50" s="228"/>
      <c r="F50" s="228"/>
      <c r="G50" s="12"/>
    </row>
    <row r="51" spans="1:7" s="2" customFormat="1">
      <c r="A51" s="256"/>
      <c r="B51" s="4"/>
      <c r="C51" s="4"/>
      <c r="D51" s="4"/>
      <c r="E51" s="228"/>
      <c r="F51" s="228"/>
      <c r="G51" s="12"/>
    </row>
    <row r="52" spans="1:7" s="2" customFormat="1">
      <c r="A52" s="256"/>
      <c r="B52" s="4"/>
      <c r="C52" s="4"/>
      <c r="D52" s="4"/>
      <c r="E52" s="228"/>
      <c r="F52" s="228"/>
      <c r="G52" s="12"/>
    </row>
    <row r="53" spans="1:7" s="2" customFormat="1">
      <c r="A53" s="256"/>
      <c r="B53" s="4"/>
      <c r="C53" s="4"/>
      <c r="D53" s="4"/>
      <c r="E53" s="228"/>
      <c r="F53" s="228"/>
      <c r="G53" s="12"/>
    </row>
    <row r="54" spans="1:7" s="2" customFormat="1">
      <c r="A54" s="256"/>
      <c r="B54" s="4"/>
      <c r="C54" s="4"/>
      <c r="D54" s="4"/>
      <c r="E54" s="228"/>
      <c r="F54" s="228"/>
      <c r="G54" s="12"/>
    </row>
    <row r="55" spans="1:7" s="2" customFormat="1">
      <c r="A55" s="257"/>
      <c r="B55" s="227"/>
      <c r="C55" s="227"/>
      <c r="D55" s="227"/>
      <c r="E55" s="229"/>
      <c r="F55" s="229"/>
      <c r="G55" s="13"/>
    </row>
    <row r="56" spans="1:7" s="2" customFormat="1"/>
    <row r="239" spans="1:1">
      <c r="A239" s="2" t="s">
        <v>59</v>
      </c>
    </row>
    <row r="240" spans="1:1">
      <c r="A240" s="2" t="s">
        <v>60</v>
      </c>
    </row>
  </sheetData>
  <mergeCells count="8">
    <mergeCell ref="A1:G1"/>
    <mergeCell ref="A40:A46"/>
    <mergeCell ref="A47:A55"/>
    <mergeCell ref="A4:A9"/>
    <mergeCell ref="A10:A15"/>
    <mergeCell ref="A16:A25"/>
    <mergeCell ref="A26:A32"/>
    <mergeCell ref="A33:A39"/>
  </mergeCells>
  <dataValidations count="1">
    <dataValidation type="list" allowBlank="1" showInputMessage="1" showErrorMessage="1" sqref="E5:G9 E11:G15 E17:G25 E27:G32 E34:G39 E41:G46 E48:G55">
      <formula1>$A$239:$A$240</formula1>
    </dataValidation>
  </dataValidations>
  <printOptions gridLines="1"/>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90" zoomScaleNormal="90" workbookViewId="0">
      <selection activeCell="D4" sqref="D4"/>
    </sheetView>
  </sheetViews>
  <sheetFormatPr baseColWidth="10" defaultRowHeight="15"/>
  <cols>
    <col min="1" max="1" width="90.7109375" bestFit="1" customWidth="1"/>
    <col min="2" max="2" width="34.5703125" customWidth="1"/>
  </cols>
  <sheetData>
    <row r="1" spans="1:17" s="20" customFormat="1" ht="18.75">
      <c r="A1" s="262" t="s">
        <v>71</v>
      </c>
      <c r="B1" s="262"/>
      <c r="C1" s="17"/>
      <c r="D1" s="17"/>
      <c r="E1" s="17"/>
      <c r="F1" s="17"/>
      <c r="G1" s="17"/>
      <c r="H1" s="17"/>
      <c r="I1" s="17"/>
      <c r="J1" s="17"/>
      <c r="K1" s="17"/>
      <c r="L1" s="17"/>
      <c r="M1" s="17"/>
      <c r="N1" s="17"/>
      <c r="O1" s="17"/>
      <c r="P1" s="17"/>
      <c r="Q1" s="17"/>
    </row>
    <row r="2" spans="1:17" s="22" customFormat="1" ht="33.75" customHeight="1">
      <c r="A2" s="242" t="s">
        <v>89</v>
      </c>
      <c r="B2" s="21"/>
      <c r="C2" s="21"/>
      <c r="D2" s="21"/>
      <c r="E2" s="21"/>
      <c r="F2" s="21"/>
    </row>
    <row r="3" spans="1:17" s="20" customFormat="1" ht="19.5" thickBot="1">
      <c r="A3" s="16"/>
      <c r="B3" s="16"/>
      <c r="C3" s="16"/>
      <c r="D3" s="16"/>
      <c r="E3" s="16"/>
      <c r="F3" s="16"/>
      <c r="G3" s="16"/>
      <c r="H3" s="16"/>
      <c r="I3" s="16"/>
      <c r="J3" s="16"/>
      <c r="K3" s="16"/>
      <c r="L3" s="16"/>
      <c r="M3" s="16"/>
      <c r="N3" s="16"/>
      <c r="O3" s="16"/>
      <c r="P3" s="16"/>
      <c r="Q3" s="16"/>
    </row>
    <row r="4" spans="1:17" s="23" customFormat="1" ht="15.75">
      <c r="A4" s="258" t="s">
        <v>74</v>
      </c>
      <c r="B4" s="259"/>
      <c r="C4" s="18"/>
    </row>
    <row r="5" spans="1:17" s="23" customFormat="1" ht="16.5" thickBot="1">
      <c r="A5" s="238" t="s">
        <v>72</v>
      </c>
      <c r="B5" s="239" t="s">
        <v>73</v>
      </c>
      <c r="C5" s="18"/>
    </row>
    <row r="6" spans="1:17" s="233" customFormat="1" ht="30.75" customHeight="1">
      <c r="A6" s="237" t="s">
        <v>408</v>
      </c>
      <c r="B6" s="244"/>
      <c r="C6" s="232"/>
    </row>
    <row r="7" spans="1:17" s="233" customFormat="1" ht="30.75" customHeight="1">
      <c r="A7" s="237" t="s">
        <v>409</v>
      </c>
      <c r="B7" s="244"/>
      <c r="C7" s="232"/>
    </row>
    <row r="8" spans="1:17" s="233" customFormat="1" ht="30.75" customHeight="1">
      <c r="A8" s="237" t="s">
        <v>410</v>
      </c>
      <c r="B8" s="244"/>
      <c r="C8" s="232"/>
    </row>
    <row r="9" spans="1:17" s="233" customFormat="1" ht="30.75" customHeight="1">
      <c r="A9" s="237" t="s">
        <v>78</v>
      </c>
      <c r="B9" s="244"/>
      <c r="C9" s="232"/>
    </row>
    <row r="10" spans="1:17" s="233" customFormat="1" ht="30.75" customHeight="1">
      <c r="A10" s="237" t="s">
        <v>81</v>
      </c>
      <c r="B10" s="244"/>
      <c r="C10" s="232"/>
    </row>
    <row r="11" spans="1:17" s="233" customFormat="1">
      <c r="A11" s="237" t="s">
        <v>79</v>
      </c>
      <c r="B11" s="244"/>
      <c r="C11" s="232"/>
    </row>
    <row r="12" spans="1:17" s="233" customFormat="1">
      <c r="A12" s="237" t="s">
        <v>85</v>
      </c>
      <c r="B12" s="244"/>
      <c r="C12" s="232"/>
    </row>
    <row r="13" spans="1:17" s="233" customFormat="1">
      <c r="A13" s="237" t="s">
        <v>411</v>
      </c>
      <c r="B13" s="244"/>
      <c r="C13" s="232"/>
    </row>
    <row r="14" spans="1:17" s="233" customFormat="1">
      <c r="A14" s="237"/>
      <c r="B14" s="244"/>
      <c r="C14" s="232"/>
    </row>
    <row r="15" spans="1:17" s="233" customFormat="1" ht="30.75" customHeight="1">
      <c r="A15" s="237" t="s">
        <v>80</v>
      </c>
      <c r="B15" s="244"/>
      <c r="C15" s="232"/>
    </row>
    <row r="16" spans="1:17" s="233" customFormat="1" ht="30.75" customHeight="1">
      <c r="A16" s="237" t="s">
        <v>88</v>
      </c>
      <c r="B16" s="244"/>
      <c r="C16" s="232"/>
    </row>
    <row r="17" spans="1:3" s="233" customFormat="1" ht="30.75" customHeight="1">
      <c r="A17" s="237" t="s">
        <v>86</v>
      </c>
      <c r="B17" s="244"/>
      <c r="C17" s="232"/>
    </row>
    <row r="18" spans="1:3" s="233" customFormat="1" ht="30.75" customHeight="1">
      <c r="A18" s="237" t="s">
        <v>87</v>
      </c>
      <c r="B18" s="244"/>
      <c r="C18" s="232"/>
    </row>
    <row r="19" spans="1:3" s="23" customFormat="1" ht="15.75">
      <c r="A19" s="240" t="s">
        <v>76</v>
      </c>
      <c r="B19" s="245" t="s">
        <v>92</v>
      </c>
    </row>
    <row r="20" spans="1:3" s="23" customFormat="1" ht="16.5" thickBot="1">
      <c r="A20" s="241" t="s">
        <v>90</v>
      </c>
      <c r="B20" s="246" t="s">
        <v>91</v>
      </c>
    </row>
    <row r="21" spans="1:3" s="23" customFormat="1" ht="16.5" thickBot="1">
      <c r="A21" s="24"/>
      <c r="B21" s="24"/>
    </row>
    <row r="22" spans="1:3" s="23" customFormat="1" ht="15.75">
      <c r="A22" s="260" t="s">
        <v>75</v>
      </c>
      <c r="B22" s="261"/>
    </row>
    <row r="23" spans="1:3" s="23" customFormat="1" ht="16.5" thickBot="1">
      <c r="A23" s="236" t="s">
        <v>72</v>
      </c>
      <c r="B23" s="247" t="s">
        <v>73</v>
      </c>
    </row>
    <row r="24" spans="1:3" s="19" customFormat="1" ht="30.75" customHeight="1">
      <c r="A24" s="243" t="s">
        <v>96</v>
      </c>
      <c r="B24" s="248"/>
      <c r="C24" s="18"/>
    </row>
    <row r="25" spans="1:3" s="19" customFormat="1" ht="30.75" customHeight="1">
      <c r="A25" s="243" t="s">
        <v>94</v>
      </c>
      <c r="B25" s="248"/>
      <c r="C25" s="18"/>
    </row>
    <row r="26" spans="1:3" s="19" customFormat="1" ht="30.75" customHeight="1">
      <c r="A26" s="243" t="s">
        <v>95</v>
      </c>
      <c r="B26" s="248"/>
      <c r="C26" s="18"/>
    </row>
    <row r="27" spans="1:3" s="19" customFormat="1" ht="30.75" customHeight="1">
      <c r="A27" s="243" t="s">
        <v>82</v>
      </c>
      <c r="B27" s="248"/>
      <c r="C27" s="18"/>
    </row>
    <row r="28" spans="1:3" s="19" customFormat="1" ht="30.75" customHeight="1">
      <c r="A28" s="243" t="s">
        <v>83</v>
      </c>
      <c r="B28" s="248"/>
      <c r="C28" s="18"/>
    </row>
    <row r="29" spans="1:3" s="19" customFormat="1" ht="30.75" customHeight="1">
      <c r="A29" s="243" t="s">
        <v>84</v>
      </c>
      <c r="B29" s="248"/>
      <c r="C29" s="18"/>
    </row>
    <row r="30" spans="1:3" s="23" customFormat="1" ht="15.75">
      <c r="A30" s="234" t="s">
        <v>77</v>
      </c>
      <c r="B30" s="249" t="s">
        <v>92</v>
      </c>
    </row>
    <row r="31" spans="1:3" s="23" customFormat="1" ht="16.5" thickBot="1">
      <c r="A31" s="235" t="s">
        <v>93</v>
      </c>
      <c r="B31" s="247" t="s">
        <v>91</v>
      </c>
    </row>
    <row r="32" spans="1:3" s="23" customFormat="1"/>
  </sheetData>
  <mergeCells count="3">
    <mergeCell ref="A4:B4"/>
    <mergeCell ref="A22:B22"/>
    <mergeCell ref="A1:B1"/>
  </mergeCells>
  <printOptions gridLine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10"/>
  <sheetViews>
    <sheetView topLeftCell="A70" zoomScaleNormal="100" workbookViewId="0">
      <selection activeCell="D27" sqref="D27"/>
    </sheetView>
  </sheetViews>
  <sheetFormatPr baseColWidth="10" defaultRowHeight="12.75"/>
  <cols>
    <col min="1" max="1" width="5.140625" style="30" customWidth="1"/>
    <col min="2" max="2" width="1.5703125" style="29" customWidth="1"/>
    <col min="3" max="3" width="10" style="28" customWidth="1"/>
    <col min="4" max="4" width="64.85546875" style="27" customWidth="1"/>
    <col min="5" max="5" width="10.28515625" style="26" bestFit="1" customWidth="1"/>
    <col min="6" max="6" width="11.7109375" style="26" bestFit="1" customWidth="1"/>
    <col min="7" max="7" width="10.28515625" style="26" bestFit="1" customWidth="1"/>
    <col min="8" max="8" width="11.7109375" style="26" bestFit="1" customWidth="1"/>
    <col min="9" max="16384" width="11.42578125" style="25"/>
  </cols>
  <sheetData>
    <row r="1" spans="1:10" s="103" customFormat="1" ht="118.5" customHeight="1" thickTop="1" thickBot="1">
      <c r="A1" s="267" t="s">
        <v>339</v>
      </c>
      <c r="B1" s="268"/>
      <c r="C1" s="268"/>
      <c r="D1" s="268"/>
      <c r="E1" s="268"/>
      <c r="F1" s="268"/>
      <c r="G1" s="268"/>
      <c r="H1" s="269"/>
      <c r="I1" s="57"/>
    </row>
    <row r="2" spans="1:10" s="103" customFormat="1" ht="52.5" thickTop="1" thickBot="1">
      <c r="A2" s="109"/>
      <c r="B2" s="108"/>
      <c r="C2" s="107" t="s">
        <v>338</v>
      </c>
      <c r="D2" s="106"/>
      <c r="E2" s="105" t="s">
        <v>337</v>
      </c>
      <c r="F2" s="104" t="s">
        <v>336</v>
      </c>
      <c r="G2" s="104" t="s">
        <v>335</v>
      </c>
      <c r="H2" s="104" t="s">
        <v>334</v>
      </c>
      <c r="J2" s="100"/>
    </row>
    <row r="3" spans="1:10" ht="24.75" customHeight="1" thickTop="1" thickBot="1">
      <c r="A3" s="102"/>
      <c r="D3" s="101"/>
      <c r="E3" s="270" t="s">
        <v>333</v>
      </c>
      <c r="F3" s="271"/>
      <c r="G3" s="270" t="s">
        <v>332</v>
      </c>
      <c r="H3" s="272"/>
      <c r="J3" s="100"/>
    </row>
    <row r="4" spans="1:10" s="44" customFormat="1" ht="14.25" thickTop="1" thickBot="1">
      <c r="A4" s="43">
        <v>6100</v>
      </c>
      <c r="B4" s="42"/>
      <c r="C4" s="265" t="s">
        <v>331</v>
      </c>
      <c r="D4" s="266"/>
      <c r="E4" s="89">
        <f>SUM(E5:E17)</f>
        <v>0</v>
      </c>
      <c r="F4" s="89">
        <f>SUM(F5:F17)</f>
        <v>0</v>
      </c>
      <c r="G4" s="89">
        <f>SUM(G5:G17)</f>
        <v>0</v>
      </c>
      <c r="H4" s="89">
        <f>SUM(H5:H17)</f>
        <v>0</v>
      </c>
    </row>
    <row r="5" spans="1:10" ht="13.5" thickTop="1">
      <c r="A5" s="40"/>
      <c r="C5" s="28">
        <v>61001</v>
      </c>
      <c r="D5" s="36" t="s">
        <v>319</v>
      </c>
      <c r="E5" s="76"/>
      <c r="F5" s="76"/>
      <c r="G5" s="76"/>
      <c r="H5" s="76"/>
    </row>
    <row r="6" spans="1:10">
      <c r="A6" s="40"/>
      <c r="C6" s="49" t="s">
        <v>330</v>
      </c>
      <c r="D6" s="48" t="s">
        <v>317</v>
      </c>
      <c r="E6" s="61">
        <v>0</v>
      </c>
      <c r="F6" s="61">
        <v>0</v>
      </c>
      <c r="G6" s="61">
        <v>0</v>
      </c>
      <c r="H6" s="61">
        <v>0</v>
      </c>
    </row>
    <row r="7" spans="1:10">
      <c r="A7" s="40"/>
      <c r="C7" s="49" t="s">
        <v>329</v>
      </c>
      <c r="D7" s="48" t="s">
        <v>315</v>
      </c>
      <c r="E7" s="46">
        <v>0</v>
      </c>
      <c r="F7" s="46">
        <v>0</v>
      </c>
      <c r="G7" s="46">
        <v>0</v>
      </c>
      <c r="H7" s="46">
        <v>0</v>
      </c>
    </row>
    <row r="8" spans="1:10">
      <c r="A8" s="40"/>
      <c r="C8" s="49" t="s">
        <v>328</v>
      </c>
      <c r="D8" s="48" t="s">
        <v>313</v>
      </c>
      <c r="E8" s="46">
        <v>0</v>
      </c>
      <c r="F8" s="46">
        <v>0</v>
      </c>
      <c r="G8" s="46">
        <v>0</v>
      </c>
      <c r="H8" s="46">
        <v>0</v>
      </c>
    </row>
    <row r="9" spans="1:10">
      <c r="A9" s="40"/>
      <c r="C9" s="49" t="s">
        <v>327</v>
      </c>
      <c r="D9" s="48" t="s">
        <v>301</v>
      </c>
      <c r="E9" s="46">
        <v>0</v>
      </c>
      <c r="F9" s="46">
        <v>0</v>
      </c>
      <c r="G9" s="46">
        <v>0</v>
      </c>
      <c r="H9" s="46">
        <v>0</v>
      </c>
    </row>
    <row r="10" spans="1:10" ht="25.5">
      <c r="A10" s="40"/>
      <c r="C10" s="28">
        <v>61002</v>
      </c>
      <c r="D10" s="88" t="s">
        <v>311</v>
      </c>
      <c r="E10" s="46"/>
      <c r="F10" s="46"/>
      <c r="G10" s="46"/>
      <c r="H10" s="46"/>
    </row>
    <row r="11" spans="1:10">
      <c r="A11" s="40"/>
      <c r="C11" s="49" t="s">
        <v>326</v>
      </c>
      <c r="D11" s="48" t="s">
        <v>309</v>
      </c>
      <c r="E11" s="61">
        <v>0</v>
      </c>
      <c r="F11" s="61">
        <v>0</v>
      </c>
      <c r="G11" s="61">
        <v>0</v>
      </c>
      <c r="H11" s="61">
        <v>0</v>
      </c>
    </row>
    <row r="12" spans="1:10">
      <c r="A12" s="40"/>
      <c r="C12" s="49" t="s">
        <v>325</v>
      </c>
      <c r="D12" s="48" t="s">
        <v>307</v>
      </c>
      <c r="E12" s="46">
        <v>0</v>
      </c>
      <c r="F12" s="46">
        <v>0</v>
      </c>
      <c r="G12" s="46">
        <v>0</v>
      </c>
      <c r="H12" s="46">
        <v>0</v>
      </c>
    </row>
    <row r="13" spans="1:10">
      <c r="A13" s="40"/>
      <c r="C13" s="49" t="s">
        <v>324</v>
      </c>
      <c r="D13" s="48" t="s">
        <v>305</v>
      </c>
      <c r="E13" s="46">
        <v>0</v>
      </c>
      <c r="F13" s="46">
        <v>0</v>
      </c>
      <c r="G13" s="46">
        <v>0</v>
      </c>
      <c r="H13" s="46">
        <v>0</v>
      </c>
    </row>
    <row r="14" spans="1:10">
      <c r="A14" s="40"/>
      <c r="C14" s="49" t="s">
        <v>323</v>
      </c>
      <c r="D14" s="48" t="s">
        <v>303</v>
      </c>
      <c r="E14" s="46">
        <v>0</v>
      </c>
      <c r="F14" s="46">
        <v>0</v>
      </c>
      <c r="G14" s="46">
        <v>0</v>
      </c>
      <c r="H14" s="46">
        <v>0</v>
      </c>
    </row>
    <row r="15" spans="1:10">
      <c r="A15" s="40"/>
      <c r="C15" s="49" t="s">
        <v>322</v>
      </c>
      <c r="D15" s="48" t="s">
        <v>301</v>
      </c>
      <c r="E15" s="46">
        <v>0</v>
      </c>
      <c r="F15" s="46">
        <v>0</v>
      </c>
      <c r="G15" s="46">
        <v>0</v>
      </c>
      <c r="H15" s="46">
        <v>0</v>
      </c>
    </row>
    <row r="16" spans="1:10">
      <c r="A16" s="40"/>
      <c r="C16" s="28">
        <v>61004</v>
      </c>
      <c r="D16" s="39" t="s">
        <v>300</v>
      </c>
      <c r="E16" s="46">
        <v>0</v>
      </c>
      <c r="F16" s="46">
        <v>0</v>
      </c>
      <c r="G16" s="46">
        <v>0</v>
      </c>
      <c r="H16" s="46">
        <v>0</v>
      </c>
    </row>
    <row r="17" spans="1:8" ht="26.25" thickBot="1">
      <c r="A17" s="40"/>
      <c r="C17" s="28">
        <v>61008</v>
      </c>
      <c r="D17" s="39" t="s">
        <v>321</v>
      </c>
      <c r="E17" s="98">
        <v>0</v>
      </c>
      <c r="F17" s="98">
        <v>0</v>
      </c>
      <c r="G17" s="98">
        <v>0</v>
      </c>
      <c r="H17" s="98">
        <v>0</v>
      </c>
    </row>
    <row r="18" spans="1:8" ht="14.25" thickTop="1" thickBot="1">
      <c r="A18" s="40"/>
      <c r="D18" s="99"/>
      <c r="E18" s="97"/>
      <c r="F18" s="97"/>
      <c r="G18" s="97"/>
      <c r="H18" s="97"/>
    </row>
    <row r="19" spans="1:8" s="44" customFormat="1" ht="14.25" thickTop="1" thickBot="1">
      <c r="A19" s="43">
        <v>6101</v>
      </c>
      <c r="B19" s="42"/>
      <c r="C19" s="265" t="s">
        <v>320</v>
      </c>
      <c r="D19" s="266"/>
      <c r="E19" s="89">
        <f>SUM(E20:E32)</f>
        <v>0</v>
      </c>
      <c r="F19" s="89">
        <f>SUM(F20:F32)</f>
        <v>0</v>
      </c>
      <c r="G19" s="89">
        <f>SUM(G20:G32)</f>
        <v>0</v>
      </c>
      <c r="H19" s="89">
        <f>SUM(H20:H32)</f>
        <v>0</v>
      </c>
    </row>
    <row r="20" spans="1:8" ht="13.5" thickTop="1">
      <c r="A20" s="40"/>
      <c r="C20" s="28">
        <v>61011</v>
      </c>
      <c r="D20" s="36" t="s">
        <v>319</v>
      </c>
      <c r="E20" s="76"/>
      <c r="F20" s="76"/>
      <c r="G20" s="76"/>
      <c r="H20" s="76"/>
    </row>
    <row r="21" spans="1:8">
      <c r="A21" s="40"/>
      <c r="C21" s="49" t="s">
        <v>318</v>
      </c>
      <c r="D21" s="48" t="s">
        <v>317</v>
      </c>
      <c r="E21" s="61">
        <v>0</v>
      </c>
      <c r="F21" s="61">
        <v>0</v>
      </c>
      <c r="G21" s="61">
        <v>0</v>
      </c>
      <c r="H21" s="61">
        <v>0</v>
      </c>
    </row>
    <row r="22" spans="1:8">
      <c r="A22" s="40"/>
      <c r="C22" s="49" t="s">
        <v>316</v>
      </c>
      <c r="D22" s="48" t="s">
        <v>315</v>
      </c>
      <c r="E22" s="46">
        <v>0</v>
      </c>
      <c r="F22" s="46">
        <v>0</v>
      </c>
      <c r="G22" s="46">
        <v>0</v>
      </c>
      <c r="H22" s="46">
        <v>0</v>
      </c>
    </row>
    <row r="23" spans="1:8">
      <c r="A23" s="40"/>
      <c r="C23" s="49" t="s">
        <v>314</v>
      </c>
      <c r="D23" s="48" t="s">
        <v>313</v>
      </c>
      <c r="E23" s="46">
        <v>0</v>
      </c>
      <c r="F23" s="46">
        <v>0</v>
      </c>
      <c r="G23" s="46">
        <v>0</v>
      </c>
      <c r="H23" s="46">
        <v>0</v>
      </c>
    </row>
    <row r="24" spans="1:8">
      <c r="A24" s="40"/>
      <c r="C24" s="49" t="s">
        <v>312</v>
      </c>
      <c r="D24" s="48" t="s">
        <v>301</v>
      </c>
      <c r="E24" s="46">
        <v>0</v>
      </c>
      <c r="F24" s="46">
        <v>0</v>
      </c>
      <c r="G24" s="46">
        <v>0</v>
      </c>
      <c r="H24" s="46">
        <v>0</v>
      </c>
    </row>
    <row r="25" spans="1:8" ht="25.5">
      <c r="A25" s="40"/>
      <c r="C25" s="28">
        <v>61012</v>
      </c>
      <c r="D25" s="88" t="s">
        <v>311</v>
      </c>
      <c r="E25" s="46"/>
      <c r="F25" s="46"/>
      <c r="G25" s="46"/>
      <c r="H25" s="46"/>
    </row>
    <row r="26" spans="1:8">
      <c r="A26" s="40"/>
      <c r="C26" s="49" t="s">
        <v>310</v>
      </c>
      <c r="D26" s="48" t="s">
        <v>309</v>
      </c>
      <c r="E26" s="73">
        <v>0</v>
      </c>
      <c r="F26" s="73">
        <v>0</v>
      </c>
      <c r="G26" s="73">
        <v>0</v>
      </c>
      <c r="H26" s="73">
        <v>0</v>
      </c>
    </row>
    <row r="27" spans="1:8">
      <c r="A27" s="40"/>
      <c r="C27" s="49" t="s">
        <v>308</v>
      </c>
      <c r="D27" s="48" t="s">
        <v>307</v>
      </c>
      <c r="E27" s="46">
        <v>0</v>
      </c>
      <c r="F27" s="46">
        <v>0</v>
      </c>
      <c r="G27" s="46">
        <v>0</v>
      </c>
      <c r="H27" s="46">
        <v>0</v>
      </c>
    </row>
    <row r="28" spans="1:8">
      <c r="A28" s="40"/>
      <c r="C28" s="49" t="s">
        <v>306</v>
      </c>
      <c r="D28" s="48" t="s">
        <v>305</v>
      </c>
      <c r="E28" s="46">
        <v>0</v>
      </c>
      <c r="F28" s="46">
        <v>0</v>
      </c>
      <c r="G28" s="46">
        <v>0</v>
      </c>
      <c r="H28" s="46">
        <v>0</v>
      </c>
    </row>
    <row r="29" spans="1:8">
      <c r="A29" s="40"/>
      <c r="C29" s="49" t="s">
        <v>304</v>
      </c>
      <c r="D29" s="48" t="s">
        <v>303</v>
      </c>
      <c r="E29" s="46">
        <v>0</v>
      </c>
      <c r="F29" s="46">
        <v>0</v>
      </c>
      <c r="G29" s="46">
        <v>0</v>
      </c>
      <c r="H29" s="46">
        <v>0</v>
      </c>
    </row>
    <row r="30" spans="1:8">
      <c r="A30" s="40"/>
      <c r="C30" s="49" t="s">
        <v>302</v>
      </c>
      <c r="D30" s="48" t="s">
        <v>301</v>
      </c>
      <c r="E30" s="46">
        <v>0</v>
      </c>
      <c r="F30" s="46">
        <v>0</v>
      </c>
      <c r="G30" s="46">
        <v>0</v>
      </c>
      <c r="H30" s="46">
        <v>0</v>
      </c>
    </row>
    <row r="31" spans="1:8">
      <c r="A31" s="40"/>
      <c r="C31" s="28">
        <v>61014</v>
      </c>
      <c r="D31" s="39" t="s">
        <v>300</v>
      </c>
      <c r="E31" s="46">
        <v>0</v>
      </c>
      <c r="F31" s="46">
        <v>0</v>
      </c>
      <c r="G31" s="46">
        <v>0</v>
      </c>
      <c r="H31" s="46">
        <v>0</v>
      </c>
    </row>
    <row r="32" spans="1:8" ht="26.25" thickBot="1">
      <c r="A32" s="40"/>
      <c r="C32" s="28">
        <v>61018</v>
      </c>
      <c r="D32" s="39" t="s">
        <v>299</v>
      </c>
      <c r="E32" s="98">
        <v>0</v>
      </c>
      <c r="F32" s="98">
        <v>0</v>
      </c>
      <c r="G32" s="98">
        <v>0</v>
      </c>
      <c r="H32" s="98">
        <v>0</v>
      </c>
    </row>
    <row r="33" spans="1:8" ht="14.25" thickTop="1" thickBot="1">
      <c r="A33" s="40"/>
      <c r="E33" s="97"/>
      <c r="F33" s="97"/>
      <c r="G33" s="97"/>
      <c r="H33" s="97"/>
    </row>
    <row r="34" spans="1:8" s="44" customFormat="1" ht="14.25" thickTop="1" thickBot="1">
      <c r="A34" s="43">
        <v>6102</v>
      </c>
      <c r="B34" s="42"/>
      <c r="C34" s="96" t="s">
        <v>298</v>
      </c>
      <c r="D34" s="54"/>
      <c r="E34" s="89">
        <v>0</v>
      </c>
      <c r="F34" s="89">
        <v>0</v>
      </c>
      <c r="G34" s="89">
        <v>0</v>
      </c>
      <c r="H34" s="89">
        <v>0</v>
      </c>
    </row>
    <row r="35" spans="1:8" s="44" customFormat="1" ht="14.25" thickTop="1" thickBot="1">
      <c r="A35" s="43">
        <v>6103</v>
      </c>
      <c r="B35" s="42"/>
      <c r="C35" s="96" t="s">
        <v>297</v>
      </c>
      <c r="D35" s="54"/>
      <c r="E35" s="89">
        <v>0</v>
      </c>
      <c r="F35" s="89">
        <v>0</v>
      </c>
      <c r="G35" s="89">
        <v>0</v>
      </c>
      <c r="H35" s="89">
        <v>0</v>
      </c>
    </row>
    <row r="36" spans="1:8" ht="14.25" thickTop="1" thickBot="1">
      <c r="A36" s="40"/>
      <c r="E36" s="95"/>
      <c r="F36" s="95"/>
      <c r="G36" s="95"/>
      <c r="H36" s="95"/>
    </row>
    <row r="37" spans="1:8" s="44" customFormat="1" ht="14.25" thickTop="1" thickBot="1">
      <c r="A37" s="43">
        <v>6110</v>
      </c>
      <c r="B37" s="42"/>
      <c r="C37" s="265" t="s">
        <v>296</v>
      </c>
      <c r="D37" s="266"/>
      <c r="E37" s="89">
        <f>SUM(E38:E40)</f>
        <v>0</v>
      </c>
      <c r="F37" s="89">
        <f>SUM(F38:F40)</f>
        <v>0</v>
      </c>
      <c r="G37" s="89">
        <f>SUM(G38:G40)</f>
        <v>0</v>
      </c>
      <c r="H37" s="89">
        <f>SUM(H38:H40)</f>
        <v>0</v>
      </c>
    </row>
    <row r="38" spans="1:8" ht="26.25" thickTop="1">
      <c r="A38" s="40"/>
      <c r="C38" s="28">
        <v>61100</v>
      </c>
      <c r="D38" s="39" t="s">
        <v>295</v>
      </c>
      <c r="E38" s="76">
        <v>0</v>
      </c>
      <c r="F38" s="76">
        <v>0</v>
      </c>
      <c r="G38" s="76">
        <v>0</v>
      </c>
      <c r="H38" s="76">
        <v>0</v>
      </c>
    </row>
    <row r="39" spans="1:8">
      <c r="A39" s="40"/>
      <c r="C39" s="28">
        <v>61101</v>
      </c>
      <c r="D39" s="39" t="s">
        <v>294</v>
      </c>
      <c r="E39" s="46">
        <v>0</v>
      </c>
      <c r="F39" s="46">
        <v>0</v>
      </c>
      <c r="G39" s="46">
        <v>0</v>
      </c>
      <c r="H39" s="46">
        <v>0</v>
      </c>
    </row>
    <row r="40" spans="1:8" ht="13.5" thickBot="1">
      <c r="A40" s="40"/>
      <c r="C40" s="28">
        <v>61103</v>
      </c>
      <c r="D40" s="39" t="s">
        <v>293</v>
      </c>
      <c r="E40" s="46">
        <v>0</v>
      </c>
      <c r="F40" s="46">
        <v>0</v>
      </c>
      <c r="G40" s="46">
        <v>0</v>
      </c>
      <c r="H40" s="46">
        <v>0</v>
      </c>
    </row>
    <row r="41" spans="1:8" s="44" customFormat="1" ht="14.25" thickTop="1" thickBot="1">
      <c r="A41" s="43">
        <v>6111</v>
      </c>
      <c r="B41" s="42"/>
      <c r="C41" s="265" t="s">
        <v>292</v>
      </c>
      <c r="D41" s="266"/>
      <c r="E41" s="89">
        <f>SUM(E42:E44)</f>
        <v>0</v>
      </c>
      <c r="F41" s="89">
        <f>SUM(F42:F44)</f>
        <v>0</v>
      </c>
      <c r="G41" s="89">
        <f>SUM(G42:G44)</f>
        <v>0</v>
      </c>
      <c r="H41" s="89">
        <f>SUM(H42:H44)</f>
        <v>0</v>
      </c>
    </row>
    <row r="42" spans="1:8" ht="26.25" thickTop="1">
      <c r="A42" s="40"/>
      <c r="C42" s="28">
        <v>61110</v>
      </c>
      <c r="D42" s="39" t="s">
        <v>291</v>
      </c>
      <c r="E42" s="76">
        <v>0</v>
      </c>
      <c r="F42" s="76">
        <v>0</v>
      </c>
      <c r="G42" s="76">
        <v>0</v>
      </c>
      <c r="H42" s="76">
        <v>0</v>
      </c>
    </row>
    <row r="43" spans="1:8">
      <c r="A43" s="40"/>
      <c r="C43" s="28">
        <v>61111</v>
      </c>
      <c r="D43" s="39" t="s">
        <v>290</v>
      </c>
      <c r="E43" s="46">
        <v>0</v>
      </c>
      <c r="F43" s="46">
        <v>0</v>
      </c>
      <c r="G43" s="46">
        <v>0</v>
      </c>
      <c r="H43" s="46">
        <v>0</v>
      </c>
    </row>
    <row r="44" spans="1:8" ht="13.5" thickBot="1">
      <c r="A44" s="40"/>
      <c r="C44" s="28">
        <v>61113</v>
      </c>
      <c r="D44" s="39" t="s">
        <v>289</v>
      </c>
      <c r="E44" s="46">
        <v>0</v>
      </c>
      <c r="F44" s="46">
        <v>0</v>
      </c>
      <c r="G44" s="46">
        <v>0</v>
      </c>
      <c r="H44" s="46">
        <v>0</v>
      </c>
    </row>
    <row r="45" spans="1:8" s="94" customFormat="1" ht="14.25" thickTop="1" thickBot="1">
      <c r="A45" s="43">
        <v>6112</v>
      </c>
      <c r="B45" s="51"/>
      <c r="C45" s="78" t="s">
        <v>288</v>
      </c>
      <c r="D45" s="77"/>
      <c r="E45" s="89">
        <v>0</v>
      </c>
      <c r="F45" s="89">
        <v>0</v>
      </c>
      <c r="G45" s="89">
        <v>0</v>
      </c>
      <c r="H45" s="89">
        <v>0</v>
      </c>
    </row>
    <row r="46" spans="1:8" s="44" customFormat="1" ht="14.25" thickTop="1" thickBot="1">
      <c r="A46" s="43">
        <v>6114</v>
      </c>
      <c r="B46" s="51"/>
      <c r="C46" s="263" t="s">
        <v>287</v>
      </c>
      <c r="D46" s="264"/>
      <c r="E46" s="89">
        <v>0</v>
      </c>
      <c r="F46" s="89">
        <v>0</v>
      </c>
      <c r="G46" s="89">
        <v>0</v>
      </c>
      <c r="H46" s="89">
        <v>0</v>
      </c>
    </row>
    <row r="47" spans="1:8" s="44" customFormat="1" ht="14.25" thickTop="1" thickBot="1">
      <c r="A47" s="43">
        <v>6115</v>
      </c>
      <c r="B47" s="51"/>
      <c r="C47" s="263" t="s">
        <v>286</v>
      </c>
      <c r="D47" s="264"/>
      <c r="E47" s="38">
        <v>0</v>
      </c>
      <c r="F47" s="38">
        <v>0</v>
      </c>
      <c r="G47" s="38">
        <v>0</v>
      </c>
      <c r="H47" s="38">
        <v>0</v>
      </c>
    </row>
    <row r="48" spans="1:8" s="44" customFormat="1" ht="24.75" customHeight="1" thickTop="1" thickBot="1">
      <c r="A48" s="43">
        <v>6116</v>
      </c>
      <c r="B48" s="51"/>
      <c r="C48" s="263" t="s">
        <v>285</v>
      </c>
      <c r="D48" s="264"/>
      <c r="E48" s="38">
        <f>SUM(E49:E50)</f>
        <v>0</v>
      </c>
      <c r="F48" s="38">
        <f>SUM(F49:F50)</f>
        <v>0</v>
      </c>
      <c r="G48" s="38">
        <f>SUM(G49:G50)</f>
        <v>0</v>
      </c>
      <c r="H48" s="38">
        <f>SUM(H49:H50)</f>
        <v>0</v>
      </c>
    </row>
    <row r="49" spans="1:8" ht="13.5" thickTop="1">
      <c r="A49" s="40"/>
      <c r="B49" s="75"/>
      <c r="C49" s="49" t="s">
        <v>284</v>
      </c>
      <c r="D49" s="48" t="s">
        <v>283</v>
      </c>
      <c r="E49" s="50">
        <v>0</v>
      </c>
      <c r="F49" s="50">
        <v>0</v>
      </c>
      <c r="G49" s="50">
        <v>0</v>
      </c>
      <c r="H49" s="50">
        <v>0</v>
      </c>
    </row>
    <row r="50" spans="1:8" ht="13.5" thickBot="1">
      <c r="A50" s="40"/>
      <c r="C50" s="49" t="s">
        <v>282</v>
      </c>
      <c r="D50" s="48" t="s">
        <v>281</v>
      </c>
      <c r="E50" s="47">
        <v>0</v>
      </c>
      <c r="F50" s="47">
        <v>0</v>
      </c>
      <c r="G50" s="47">
        <v>0</v>
      </c>
      <c r="H50" s="47">
        <v>0</v>
      </c>
    </row>
    <row r="51" spans="1:8" ht="14.25" thickTop="1" thickBot="1">
      <c r="A51" s="43">
        <v>6117</v>
      </c>
      <c r="C51" s="265" t="s">
        <v>280</v>
      </c>
      <c r="D51" s="266"/>
      <c r="E51" s="38">
        <v>0</v>
      </c>
      <c r="F51" s="38">
        <v>0</v>
      </c>
      <c r="G51" s="38">
        <v>0</v>
      </c>
      <c r="H51" s="38">
        <v>0</v>
      </c>
    </row>
    <row r="52" spans="1:8" ht="14.25" thickTop="1" thickBot="1">
      <c r="A52" s="43">
        <v>6118</v>
      </c>
      <c r="B52" s="42"/>
      <c r="C52" s="265" t="s">
        <v>279</v>
      </c>
      <c r="D52" s="266"/>
      <c r="E52" s="38">
        <v>0</v>
      </c>
      <c r="F52" s="38">
        <v>0</v>
      </c>
      <c r="G52" s="38">
        <v>0</v>
      </c>
      <c r="H52" s="38">
        <v>0</v>
      </c>
    </row>
    <row r="53" spans="1:8" s="44" customFormat="1" ht="14.25" thickTop="1" thickBot="1">
      <c r="A53" s="43">
        <v>6120</v>
      </c>
      <c r="B53" s="75"/>
      <c r="C53" s="265" t="s">
        <v>278</v>
      </c>
      <c r="D53" s="266"/>
      <c r="E53" s="38">
        <v>0</v>
      </c>
      <c r="F53" s="38">
        <v>0</v>
      </c>
      <c r="G53" s="38">
        <v>0</v>
      </c>
      <c r="H53" s="38">
        <v>0</v>
      </c>
    </row>
    <row r="54" spans="1:8" ht="13.5" customHeight="1" thickTop="1" thickBot="1">
      <c r="A54" s="43">
        <v>6121</v>
      </c>
      <c r="B54" s="75"/>
      <c r="C54" s="265" t="s">
        <v>277</v>
      </c>
      <c r="D54" s="266"/>
      <c r="E54" s="38">
        <v>0</v>
      </c>
      <c r="F54" s="38">
        <v>0</v>
      </c>
      <c r="G54" s="38">
        <v>0</v>
      </c>
      <c r="H54" s="38">
        <v>0</v>
      </c>
    </row>
    <row r="55" spans="1:8" ht="12.75" customHeight="1" thickTop="1" thickBot="1">
      <c r="A55" s="43">
        <v>6122</v>
      </c>
      <c r="B55" s="75"/>
      <c r="C55" s="265" t="s">
        <v>276</v>
      </c>
      <c r="D55" s="266"/>
      <c r="E55" s="38">
        <v>0</v>
      </c>
      <c r="F55" s="38">
        <v>0</v>
      </c>
      <c r="G55" s="38">
        <v>0</v>
      </c>
      <c r="H55" s="38">
        <v>0</v>
      </c>
    </row>
    <row r="56" spans="1:8" ht="12.75" customHeight="1" thickTop="1" thickBot="1">
      <c r="A56" s="43">
        <v>6123</v>
      </c>
      <c r="B56" s="75"/>
      <c r="C56" s="265" t="s">
        <v>275</v>
      </c>
      <c r="D56" s="266"/>
      <c r="E56" s="38">
        <v>0</v>
      </c>
      <c r="F56" s="38">
        <v>0</v>
      </c>
      <c r="G56" s="38">
        <v>0</v>
      </c>
      <c r="H56" s="38">
        <v>0</v>
      </c>
    </row>
    <row r="57" spans="1:8" ht="12.75" customHeight="1" thickTop="1" thickBot="1">
      <c r="A57" s="43">
        <v>6125</v>
      </c>
      <c r="B57" s="75"/>
      <c r="C57" s="265" t="s">
        <v>274</v>
      </c>
      <c r="D57" s="266"/>
      <c r="E57" s="38">
        <v>0</v>
      </c>
      <c r="F57" s="38">
        <v>0</v>
      </c>
      <c r="G57" s="38">
        <v>0</v>
      </c>
      <c r="H57" s="38">
        <v>0</v>
      </c>
    </row>
    <row r="58" spans="1:8" ht="12.75" customHeight="1" thickTop="1" thickBot="1">
      <c r="A58" s="43">
        <v>6127</v>
      </c>
      <c r="B58" s="75"/>
      <c r="C58" s="265" t="s">
        <v>273</v>
      </c>
      <c r="D58" s="266"/>
      <c r="E58" s="38">
        <v>0</v>
      </c>
      <c r="F58" s="38">
        <v>0</v>
      </c>
      <c r="G58" s="38">
        <v>0</v>
      </c>
      <c r="H58" s="38">
        <v>0</v>
      </c>
    </row>
    <row r="59" spans="1:8" ht="12.75" customHeight="1" thickTop="1" thickBot="1">
      <c r="A59" s="43">
        <v>6128</v>
      </c>
      <c r="B59" s="75"/>
      <c r="C59" s="265" t="s">
        <v>272</v>
      </c>
      <c r="D59" s="266"/>
      <c r="E59" s="38">
        <v>0</v>
      </c>
      <c r="F59" s="38">
        <v>0</v>
      </c>
      <c r="G59" s="38">
        <v>0</v>
      </c>
      <c r="H59" s="38">
        <v>0</v>
      </c>
    </row>
    <row r="60" spans="1:8" ht="12.75" customHeight="1" thickTop="1" thickBot="1">
      <c r="A60" s="43">
        <v>6129</v>
      </c>
      <c r="B60" s="75"/>
      <c r="C60" s="265" t="s">
        <v>271</v>
      </c>
      <c r="D60" s="266"/>
      <c r="E60" s="38">
        <v>0</v>
      </c>
      <c r="F60" s="38">
        <v>0</v>
      </c>
      <c r="G60" s="38">
        <v>0</v>
      </c>
      <c r="H60" s="38">
        <v>0</v>
      </c>
    </row>
    <row r="61" spans="1:8" ht="14.25" thickTop="1" thickBot="1">
      <c r="A61" s="43">
        <v>6130</v>
      </c>
      <c r="B61" s="75"/>
      <c r="C61" s="265" t="s">
        <v>270</v>
      </c>
      <c r="D61" s="266"/>
      <c r="E61" s="38">
        <v>0</v>
      </c>
      <c r="F61" s="38">
        <v>0</v>
      </c>
      <c r="G61" s="38">
        <v>0</v>
      </c>
      <c r="H61" s="38">
        <v>0</v>
      </c>
    </row>
    <row r="62" spans="1:8" ht="14.25" thickTop="1" thickBot="1">
      <c r="A62" s="43">
        <v>6131</v>
      </c>
      <c r="B62" s="75"/>
      <c r="C62" s="265" t="s">
        <v>269</v>
      </c>
      <c r="D62" s="266"/>
      <c r="E62" s="38">
        <v>0</v>
      </c>
      <c r="F62" s="38">
        <v>0</v>
      </c>
      <c r="G62" s="38">
        <v>0</v>
      </c>
      <c r="H62" s="38">
        <v>0</v>
      </c>
    </row>
    <row r="63" spans="1:8" ht="14.25" thickTop="1" thickBot="1">
      <c r="A63" s="93">
        <v>6132</v>
      </c>
      <c r="B63" s="75"/>
      <c r="C63" s="265" t="s">
        <v>268</v>
      </c>
      <c r="D63" s="266"/>
      <c r="E63" s="38">
        <v>0</v>
      </c>
      <c r="F63" s="38">
        <v>0</v>
      </c>
      <c r="G63" s="38">
        <v>0</v>
      </c>
      <c r="H63" s="38">
        <v>0</v>
      </c>
    </row>
    <row r="64" spans="1:8" ht="14.25" thickTop="1" thickBot="1">
      <c r="A64" s="43">
        <v>6133</v>
      </c>
      <c r="B64" s="75"/>
      <c r="C64" s="265" t="s">
        <v>267</v>
      </c>
      <c r="D64" s="266"/>
      <c r="E64" s="38">
        <v>0</v>
      </c>
      <c r="F64" s="38">
        <v>0</v>
      </c>
      <c r="G64" s="38">
        <v>0</v>
      </c>
      <c r="H64" s="38">
        <v>0</v>
      </c>
    </row>
    <row r="65" spans="1:8" ht="24.75" customHeight="1" thickTop="1" thickBot="1">
      <c r="A65" s="93">
        <v>6134</v>
      </c>
      <c r="B65" s="75"/>
      <c r="C65" s="265" t="s">
        <v>266</v>
      </c>
      <c r="D65" s="266"/>
      <c r="E65" s="38">
        <f>SUM(E66:E67)</f>
        <v>0</v>
      </c>
      <c r="F65" s="38">
        <f>SUM(F66:F67)</f>
        <v>0</v>
      </c>
      <c r="G65" s="38">
        <f>SUM(G66:G67)</f>
        <v>0</v>
      </c>
      <c r="H65" s="38">
        <f>SUM(H66:H67)</f>
        <v>0</v>
      </c>
    </row>
    <row r="66" spans="1:8" ht="13.5" thickTop="1">
      <c r="A66" s="40"/>
      <c r="B66" s="75"/>
      <c r="C66" s="49" t="s">
        <v>265</v>
      </c>
      <c r="D66" s="48" t="s">
        <v>260</v>
      </c>
      <c r="E66" s="50">
        <v>0</v>
      </c>
      <c r="F66" s="50">
        <v>0</v>
      </c>
      <c r="G66" s="50">
        <v>0</v>
      </c>
      <c r="H66" s="50">
        <v>0</v>
      </c>
    </row>
    <row r="67" spans="1:8" ht="13.5" thickBot="1">
      <c r="A67" s="40"/>
      <c r="B67" s="75"/>
      <c r="C67" s="49" t="s">
        <v>264</v>
      </c>
      <c r="D67" s="56" t="s">
        <v>258</v>
      </c>
      <c r="E67" s="41">
        <v>0</v>
      </c>
      <c r="F67" s="41">
        <v>0</v>
      </c>
      <c r="G67" s="41">
        <v>0</v>
      </c>
      <c r="H67" s="41">
        <v>0</v>
      </c>
    </row>
    <row r="68" spans="1:8" ht="14.25" thickTop="1" thickBot="1">
      <c r="A68" s="43">
        <v>6135</v>
      </c>
      <c r="B68" s="75"/>
      <c r="C68" s="265" t="s">
        <v>263</v>
      </c>
      <c r="D68" s="266"/>
      <c r="E68" s="38">
        <v>0</v>
      </c>
      <c r="F68" s="38">
        <v>0</v>
      </c>
      <c r="G68" s="38">
        <v>0</v>
      </c>
      <c r="H68" s="38">
        <v>0</v>
      </c>
    </row>
    <row r="69" spans="1:8" ht="14.25" thickTop="1" thickBot="1">
      <c r="A69" s="43">
        <v>6136</v>
      </c>
      <c r="B69" s="51"/>
      <c r="C69" s="265" t="s">
        <v>262</v>
      </c>
      <c r="D69" s="266"/>
      <c r="E69" s="38">
        <f>SUM(E70:E71)</f>
        <v>0</v>
      </c>
      <c r="F69" s="38">
        <f>SUM(F70:F71)</f>
        <v>0</v>
      </c>
      <c r="G69" s="38">
        <f>SUM(G70:G71)</f>
        <v>0</v>
      </c>
      <c r="H69" s="38">
        <f>SUM(H70:H71)</f>
        <v>0</v>
      </c>
    </row>
    <row r="70" spans="1:8" ht="13.5" thickTop="1">
      <c r="A70" s="40"/>
      <c r="B70" s="75"/>
      <c r="C70" s="49" t="s">
        <v>261</v>
      </c>
      <c r="D70" s="48" t="s">
        <v>260</v>
      </c>
      <c r="E70" s="50">
        <v>0</v>
      </c>
      <c r="F70" s="50">
        <v>0</v>
      </c>
      <c r="G70" s="50">
        <v>0</v>
      </c>
      <c r="H70" s="50">
        <v>0</v>
      </c>
    </row>
    <row r="71" spans="1:8" ht="13.5" thickBot="1">
      <c r="A71" s="92"/>
      <c r="B71" s="75"/>
      <c r="C71" s="49" t="s">
        <v>259</v>
      </c>
      <c r="D71" s="56" t="s">
        <v>258</v>
      </c>
      <c r="E71" s="41">
        <v>0</v>
      </c>
      <c r="F71" s="41">
        <v>0</v>
      </c>
      <c r="G71" s="41">
        <v>0</v>
      </c>
      <c r="H71" s="41">
        <v>0</v>
      </c>
    </row>
    <row r="72" spans="1:8" ht="14.25" thickTop="1" thickBot="1">
      <c r="A72" s="43">
        <v>6137</v>
      </c>
      <c r="B72" s="51"/>
      <c r="C72" s="265" t="s">
        <v>257</v>
      </c>
      <c r="D72" s="266"/>
      <c r="E72" s="38">
        <v>0</v>
      </c>
      <c r="F72" s="38">
        <v>0</v>
      </c>
      <c r="G72" s="38">
        <v>0</v>
      </c>
      <c r="H72" s="38">
        <v>0</v>
      </c>
    </row>
    <row r="73" spans="1:8" ht="14.25" thickTop="1" thickBot="1">
      <c r="A73" s="43">
        <v>6138</v>
      </c>
      <c r="B73" s="51"/>
      <c r="C73" s="265" t="s">
        <v>256</v>
      </c>
      <c r="D73" s="266"/>
      <c r="E73" s="38">
        <v>0</v>
      </c>
      <c r="F73" s="38">
        <v>0</v>
      </c>
      <c r="G73" s="38">
        <v>0</v>
      </c>
      <c r="H73" s="38">
        <v>0</v>
      </c>
    </row>
    <row r="74" spans="1:8" ht="14.25" thickTop="1" thickBot="1">
      <c r="A74" s="43">
        <v>6142</v>
      </c>
      <c r="B74" s="51"/>
      <c r="C74" s="265" t="s">
        <v>255</v>
      </c>
      <c r="D74" s="266"/>
      <c r="E74" s="38">
        <v>0</v>
      </c>
      <c r="F74" s="38">
        <v>0</v>
      </c>
      <c r="G74" s="38">
        <v>0</v>
      </c>
      <c r="H74" s="38">
        <v>0</v>
      </c>
    </row>
    <row r="75" spans="1:8" ht="26.25" customHeight="1" thickTop="1" thickBot="1">
      <c r="A75" s="43">
        <v>6143</v>
      </c>
      <c r="B75" s="51"/>
      <c r="C75" s="265" t="s">
        <v>254</v>
      </c>
      <c r="D75" s="266"/>
      <c r="E75" s="89">
        <v>0</v>
      </c>
      <c r="F75" s="89">
        <v>0</v>
      </c>
      <c r="G75" s="89">
        <v>0</v>
      </c>
      <c r="H75" s="89">
        <v>0</v>
      </c>
    </row>
    <row r="76" spans="1:8" s="67" customFormat="1" ht="14.25" thickTop="1" thickBot="1">
      <c r="A76" s="72"/>
      <c r="B76" s="91"/>
      <c r="C76" s="85"/>
      <c r="D76" s="85"/>
      <c r="E76" s="84"/>
      <c r="F76" s="84"/>
      <c r="G76" s="84"/>
      <c r="H76" s="84"/>
    </row>
    <row r="77" spans="1:8" ht="14.25" thickTop="1" thickBot="1">
      <c r="A77" s="43">
        <v>6150</v>
      </c>
      <c r="B77" s="42"/>
      <c r="C77" s="265" t="s">
        <v>253</v>
      </c>
      <c r="D77" s="266"/>
      <c r="E77" s="89">
        <v>0</v>
      </c>
      <c r="F77" s="89">
        <v>0</v>
      </c>
      <c r="G77" s="89">
        <v>0</v>
      </c>
      <c r="H77" s="89">
        <v>0</v>
      </c>
    </row>
    <row r="78" spans="1:8" ht="14.25" thickTop="1" thickBot="1">
      <c r="A78" s="40"/>
      <c r="E78" s="90"/>
      <c r="F78" s="90"/>
      <c r="G78" s="90"/>
      <c r="H78" s="90"/>
    </row>
    <row r="79" spans="1:8" s="44" customFormat="1" ht="14.25" thickTop="1" thickBot="1">
      <c r="A79" s="43">
        <v>6152</v>
      </c>
      <c r="B79" s="51"/>
      <c r="C79" s="265" t="s">
        <v>252</v>
      </c>
      <c r="D79" s="266"/>
      <c r="E79" s="89">
        <v>0</v>
      </c>
      <c r="F79" s="89">
        <v>0</v>
      </c>
      <c r="G79" s="89">
        <v>0</v>
      </c>
      <c r="H79" s="89">
        <v>0</v>
      </c>
    </row>
    <row r="80" spans="1:8" s="67" customFormat="1" ht="14.25" thickTop="1" thickBot="1">
      <c r="A80" s="72"/>
      <c r="B80" s="71"/>
      <c r="C80" s="86"/>
      <c r="D80" s="85"/>
      <c r="E80" s="84"/>
      <c r="F80" s="84"/>
      <c r="G80" s="84"/>
      <c r="H80" s="84"/>
    </row>
    <row r="81" spans="1:8" ht="14.25" thickTop="1" thickBot="1">
      <c r="A81" s="43">
        <v>6153</v>
      </c>
      <c r="B81" s="51"/>
      <c r="C81" s="265" t="s">
        <v>251</v>
      </c>
      <c r="D81" s="266"/>
      <c r="E81" s="38">
        <f>SUM(E82:E85)</f>
        <v>0</v>
      </c>
      <c r="F81" s="38">
        <f>SUM(F82:F85)</f>
        <v>0</v>
      </c>
      <c r="G81" s="38">
        <f>SUM(G82:G85)</f>
        <v>0</v>
      </c>
      <c r="H81" s="38">
        <f>SUM(H82:H85)</f>
        <v>0</v>
      </c>
    </row>
    <row r="82" spans="1:8" ht="13.5" thickTop="1">
      <c r="A82" s="40"/>
      <c r="C82" s="28">
        <v>61531</v>
      </c>
      <c r="D82" s="39" t="s">
        <v>250</v>
      </c>
      <c r="E82" s="61">
        <v>0</v>
      </c>
      <c r="F82" s="61">
        <v>0</v>
      </c>
      <c r="G82" s="61">
        <v>0</v>
      </c>
      <c r="H82" s="61">
        <v>0</v>
      </c>
    </row>
    <row r="83" spans="1:8">
      <c r="A83" s="40"/>
      <c r="C83" s="28">
        <v>61532</v>
      </c>
      <c r="D83" s="82" t="s">
        <v>249</v>
      </c>
      <c r="E83" s="47">
        <v>0</v>
      </c>
      <c r="F83" s="47">
        <v>0</v>
      </c>
      <c r="G83" s="47">
        <v>0</v>
      </c>
      <c r="H83" s="47">
        <v>0</v>
      </c>
    </row>
    <row r="84" spans="1:8">
      <c r="A84" s="40"/>
      <c r="C84" s="28">
        <v>61533</v>
      </c>
      <c r="D84" s="82" t="s">
        <v>248</v>
      </c>
      <c r="E84" s="61">
        <v>0</v>
      </c>
      <c r="F84" s="61">
        <v>0</v>
      </c>
      <c r="G84" s="61">
        <v>0</v>
      </c>
      <c r="H84" s="61">
        <v>0</v>
      </c>
    </row>
    <row r="85" spans="1:8">
      <c r="A85" s="40"/>
      <c r="C85" s="28">
        <v>61538</v>
      </c>
      <c r="D85" s="82" t="s">
        <v>247</v>
      </c>
      <c r="E85" s="61">
        <v>0</v>
      </c>
      <c r="F85" s="61">
        <v>0</v>
      </c>
      <c r="G85" s="61">
        <v>0</v>
      </c>
      <c r="H85" s="61">
        <v>0</v>
      </c>
    </row>
    <row r="86" spans="1:8" ht="13.5" thickBot="1">
      <c r="A86" s="40"/>
      <c r="C86" s="81"/>
      <c r="D86" s="88"/>
      <c r="E86" s="41"/>
      <c r="F86" s="41"/>
      <c r="G86" s="41"/>
      <c r="H86" s="41"/>
    </row>
    <row r="87" spans="1:8" ht="26.25" customHeight="1" thickTop="1" thickBot="1">
      <c r="A87" s="87">
        <v>6154</v>
      </c>
      <c r="B87" s="55"/>
      <c r="C87" s="265" t="s">
        <v>246</v>
      </c>
      <c r="D87" s="266"/>
      <c r="E87" s="38">
        <v>0</v>
      </c>
      <c r="F87" s="38">
        <v>0</v>
      </c>
      <c r="G87" s="38">
        <v>0</v>
      </c>
      <c r="H87" s="38">
        <v>0</v>
      </c>
    </row>
    <row r="88" spans="1:8" s="67" customFormat="1" ht="14.25" thickTop="1" thickBot="1">
      <c r="A88" s="72"/>
      <c r="B88" s="71"/>
      <c r="C88" s="86"/>
      <c r="D88" s="85"/>
      <c r="E88" s="84"/>
      <c r="F88" s="84"/>
      <c r="G88" s="84"/>
      <c r="H88" s="84"/>
    </row>
    <row r="89" spans="1:8" ht="14.25" thickTop="1" thickBot="1">
      <c r="A89" s="43">
        <v>6160</v>
      </c>
      <c r="B89" s="51"/>
      <c r="C89" s="265" t="s">
        <v>245</v>
      </c>
      <c r="D89" s="266"/>
      <c r="E89" s="38">
        <f>SUM(E90:E97)</f>
        <v>0</v>
      </c>
      <c r="F89" s="38">
        <f>SUM(F90:F97)</f>
        <v>0</v>
      </c>
      <c r="G89" s="38">
        <f>SUM(G90:G97)</f>
        <v>0</v>
      </c>
      <c r="H89" s="38">
        <f>SUM(H90:H97)</f>
        <v>0</v>
      </c>
    </row>
    <row r="90" spans="1:8" ht="13.5" thickTop="1">
      <c r="A90" s="40"/>
      <c r="C90" s="28">
        <v>61600</v>
      </c>
      <c r="D90" s="39" t="s">
        <v>244</v>
      </c>
      <c r="E90" s="50">
        <v>0</v>
      </c>
      <c r="F90" s="50">
        <v>0</v>
      </c>
      <c r="G90" s="50">
        <v>0</v>
      </c>
      <c r="H90" s="50">
        <v>0</v>
      </c>
    </row>
    <row r="91" spans="1:8">
      <c r="A91" s="40"/>
      <c r="C91" s="28">
        <v>61601</v>
      </c>
      <c r="D91" s="82" t="s">
        <v>243</v>
      </c>
      <c r="E91" s="61">
        <v>0</v>
      </c>
      <c r="F91" s="61">
        <v>0</v>
      </c>
      <c r="G91" s="61">
        <v>0</v>
      </c>
      <c r="H91" s="61">
        <v>0</v>
      </c>
    </row>
    <row r="92" spans="1:8">
      <c r="A92" s="40"/>
      <c r="C92" s="28">
        <v>61602</v>
      </c>
      <c r="D92" s="82" t="s">
        <v>242</v>
      </c>
      <c r="E92" s="61">
        <v>0</v>
      </c>
      <c r="F92" s="61">
        <v>0</v>
      </c>
      <c r="G92" s="61">
        <v>0</v>
      </c>
      <c r="H92" s="61">
        <v>0</v>
      </c>
    </row>
    <row r="93" spans="1:8">
      <c r="A93" s="40"/>
      <c r="C93" s="28">
        <v>61603</v>
      </c>
      <c r="D93" s="82" t="s">
        <v>241</v>
      </c>
      <c r="E93" s="61">
        <v>0</v>
      </c>
      <c r="F93" s="61">
        <v>0</v>
      </c>
      <c r="G93" s="61">
        <v>0</v>
      </c>
      <c r="H93" s="61">
        <v>0</v>
      </c>
    </row>
    <row r="94" spans="1:8">
      <c r="A94" s="40"/>
      <c r="C94" s="28">
        <v>61604</v>
      </c>
      <c r="D94" s="82" t="s">
        <v>240</v>
      </c>
      <c r="E94" s="61">
        <v>0</v>
      </c>
      <c r="F94" s="61">
        <v>0</v>
      </c>
      <c r="G94" s="61">
        <v>0</v>
      </c>
      <c r="H94" s="61">
        <v>0</v>
      </c>
    </row>
    <row r="95" spans="1:8" ht="14.25" customHeight="1">
      <c r="A95" s="40"/>
      <c r="C95" s="28">
        <v>61605</v>
      </c>
      <c r="D95" s="82" t="s">
        <v>239</v>
      </c>
      <c r="E95" s="61">
        <v>0</v>
      </c>
      <c r="F95" s="61">
        <v>0</v>
      </c>
      <c r="G95" s="61">
        <v>0</v>
      </c>
      <c r="H95" s="61">
        <v>0</v>
      </c>
    </row>
    <row r="96" spans="1:8">
      <c r="A96" s="40"/>
      <c r="C96" s="28">
        <v>61606</v>
      </c>
      <c r="D96" s="82" t="s">
        <v>238</v>
      </c>
      <c r="E96" s="61">
        <v>0</v>
      </c>
      <c r="F96" s="61">
        <v>0</v>
      </c>
      <c r="G96" s="61">
        <v>0</v>
      </c>
      <c r="H96" s="61">
        <v>0</v>
      </c>
    </row>
    <row r="97" spans="1:8" ht="13.5" thickBot="1">
      <c r="A97" s="40"/>
      <c r="C97" s="28">
        <v>61608</v>
      </c>
      <c r="D97" s="82" t="s">
        <v>237</v>
      </c>
      <c r="E97" s="41">
        <v>0</v>
      </c>
      <c r="F97" s="41">
        <v>0</v>
      </c>
      <c r="G97" s="41">
        <v>0</v>
      </c>
      <c r="H97" s="41">
        <v>0</v>
      </c>
    </row>
    <row r="98" spans="1:8" ht="14.25" thickTop="1" thickBot="1">
      <c r="A98" s="43">
        <v>6161</v>
      </c>
      <c r="B98" s="51"/>
      <c r="C98" s="265" t="s">
        <v>236</v>
      </c>
      <c r="D98" s="266"/>
      <c r="E98" s="38">
        <v>0</v>
      </c>
      <c r="F98" s="38">
        <v>0</v>
      </c>
      <c r="G98" s="38">
        <v>0</v>
      </c>
      <c r="H98" s="38">
        <v>0</v>
      </c>
    </row>
    <row r="99" spans="1:8" ht="14.25" thickTop="1" thickBot="1">
      <c r="A99" s="43">
        <v>6162</v>
      </c>
      <c r="B99" s="51"/>
      <c r="C99" s="265" t="s">
        <v>235</v>
      </c>
      <c r="D99" s="266"/>
      <c r="E99" s="38">
        <v>0</v>
      </c>
      <c r="F99" s="38">
        <v>0</v>
      </c>
      <c r="G99" s="38">
        <v>0</v>
      </c>
      <c r="H99" s="38">
        <v>0</v>
      </c>
    </row>
    <row r="100" spans="1:8" ht="14.25" thickTop="1" thickBot="1">
      <c r="A100" s="40"/>
      <c r="B100" s="75"/>
      <c r="C100" s="27"/>
      <c r="E100" s="83"/>
      <c r="F100" s="83"/>
      <c r="G100" s="83"/>
      <c r="H100" s="83"/>
    </row>
    <row r="101" spans="1:8" ht="14.25" thickTop="1" thickBot="1">
      <c r="A101" s="43">
        <v>6163</v>
      </c>
      <c r="B101" s="51"/>
      <c r="C101" s="265" t="s">
        <v>234</v>
      </c>
      <c r="D101" s="266"/>
      <c r="E101" s="38">
        <f>SUM(E102:E105)</f>
        <v>0</v>
      </c>
      <c r="F101" s="38">
        <f>SUM(F102:F105)</f>
        <v>0</v>
      </c>
      <c r="G101" s="38">
        <f>SUM(G102:G105)</f>
        <v>0</v>
      </c>
      <c r="H101" s="38">
        <f>SUM(H102:H105)</f>
        <v>0</v>
      </c>
    </row>
    <row r="102" spans="1:8" ht="13.5" thickTop="1">
      <c r="A102" s="40"/>
      <c r="C102" s="28">
        <v>61631</v>
      </c>
      <c r="D102" s="39" t="s">
        <v>233</v>
      </c>
      <c r="E102" s="50">
        <v>0</v>
      </c>
      <c r="F102" s="50">
        <v>0</v>
      </c>
      <c r="G102" s="50">
        <v>0</v>
      </c>
      <c r="H102" s="50">
        <v>0</v>
      </c>
    </row>
    <row r="103" spans="1:8">
      <c r="A103" s="40"/>
      <c r="C103" s="28">
        <v>61632</v>
      </c>
      <c r="D103" s="82" t="s">
        <v>232</v>
      </c>
      <c r="E103" s="61">
        <v>0</v>
      </c>
      <c r="F103" s="61">
        <v>0</v>
      </c>
      <c r="G103" s="61">
        <v>0</v>
      </c>
      <c r="H103" s="61">
        <v>0</v>
      </c>
    </row>
    <row r="104" spans="1:8">
      <c r="A104" s="40"/>
      <c r="C104" s="28">
        <v>61633</v>
      </c>
      <c r="D104" s="82" t="s">
        <v>231</v>
      </c>
      <c r="E104" s="61">
        <v>0</v>
      </c>
      <c r="F104" s="61">
        <v>0</v>
      </c>
      <c r="G104" s="61">
        <v>0</v>
      </c>
      <c r="H104" s="61">
        <v>0</v>
      </c>
    </row>
    <row r="105" spans="1:8" ht="13.5" thickBot="1">
      <c r="A105" s="40"/>
      <c r="C105" s="28">
        <v>61635</v>
      </c>
      <c r="D105" s="82" t="s">
        <v>230</v>
      </c>
      <c r="E105" s="52">
        <v>0</v>
      </c>
      <c r="F105" s="52">
        <v>0</v>
      </c>
      <c r="G105" s="52">
        <v>0</v>
      </c>
      <c r="H105" s="52">
        <v>0</v>
      </c>
    </row>
    <row r="106" spans="1:8" ht="14.25" thickTop="1" thickBot="1">
      <c r="A106" s="40"/>
      <c r="C106" s="81"/>
      <c r="D106" s="80"/>
      <c r="E106" s="79"/>
      <c r="F106" s="79"/>
      <c r="G106" s="79"/>
      <c r="H106" s="79"/>
    </row>
    <row r="107" spans="1:8" s="44" customFormat="1" ht="27.75" customHeight="1" thickTop="1" thickBot="1">
      <c r="A107" s="43">
        <v>619</v>
      </c>
      <c r="B107" s="42"/>
      <c r="C107" s="263" t="s">
        <v>229</v>
      </c>
      <c r="D107" s="264"/>
      <c r="E107" s="32">
        <f>SUM(E109+E110+E111+E112+E113+E114+E115+E116)</f>
        <v>0</v>
      </c>
      <c r="F107" s="32">
        <f>SUM(F109+F110+F111+F112+F113+F114+F115+F116)</f>
        <v>0</v>
      </c>
      <c r="G107" s="32">
        <f>SUM(G109+G110+G111+G112+G113+G114+G115+G116)</f>
        <v>0</v>
      </c>
      <c r="H107" s="32">
        <f>SUM(H109+H110+H111+H112+H113+H114+H115+H116)</f>
        <v>0</v>
      </c>
    </row>
    <row r="108" spans="1:8" s="44" customFormat="1" ht="14.25" thickTop="1" thickBot="1">
      <c r="A108" s="43"/>
      <c r="B108" s="42"/>
      <c r="C108" s="78"/>
      <c r="D108" s="77"/>
      <c r="E108" s="65"/>
      <c r="F108" s="65"/>
      <c r="G108" s="65"/>
      <c r="H108" s="65"/>
    </row>
    <row r="109" spans="1:8" ht="14.25" thickTop="1" thickBot="1">
      <c r="A109" s="43">
        <v>6190</v>
      </c>
      <c r="B109" s="42"/>
      <c r="C109" s="265" t="s">
        <v>228</v>
      </c>
      <c r="D109" s="266"/>
      <c r="E109" s="38">
        <v>0</v>
      </c>
      <c r="F109" s="38">
        <v>0</v>
      </c>
      <c r="G109" s="38">
        <v>0</v>
      </c>
      <c r="H109" s="38">
        <v>0</v>
      </c>
    </row>
    <row r="110" spans="1:8" ht="24" customHeight="1" thickTop="1" thickBot="1">
      <c r="A110" s="43">
        <v>6193</v>
      </c>
      <c r="B110" s="42"/>
      <c r="C110" s="265" t="s">
        <v>227</v>
      </c>
      <c r="D110" s="266"/>
      <c r="E110" s="38">
        <v>0</v>
      </c>
      <c r="F110" s="38">
        <v>0</v>
      </c>
      <c r="G110" s="38">
        <v>0</v>
      </c>
      <c r="H110" s="38">
        <v>0</v>
      </c>
    </row>
    <row r="111" spans="1:8" ht="14.25" thickTop="1" thickBot="1">
      <c r="A111" s="43">
        <v>6194</v>
      </c>
      <c r="B111" s="51"/>
      <c r="C111" s="265" t="s">
        <v>226</v>
      </c>
      <c r="D111" s="266"/>
      <c r="E111" s="38">
        <v>0</v>
      </c>
      <c r="F111" s="38">
        <v>0</v>
      </c>
      <c r="G111" s="38">
        <v>0</v>
      </c>
      <c r="H111" s="38">
        <v>0</v>
      </c>
    </row>
    <row r="112" spans="1:8" ht="14.25" thickTop="1" thickBot="1">
      <c r="A112" s="43">
        <v>6195</v>
      </c>
      <c r="B112" s="51"/>
      <c r="C112" s="265" t="s">
        <v>225</v>
      </c>
      <c r="D112" s="266"/>
      <c r="E112" s="38">
        <v>0</v>
      </c>
      <c r="F112" s="38">
        <v>0</v>
      </c>
      <c r="G112" s="38">
        <v>0</v>
      </c>
      <c r="H112" s="38">
        <v>0</v>
      </c>
    </row>
    <row r="113" spans="1:8" ht="24.75" customHeight="1" thickTop="1" thickBot="1">
      <c r="A113" s="43">
        <v>6196</v>
      </c>
      <c r="B113" s="51"/>
      <c r="C113" s="265" t="s">
        <v>224</v>
      </c>
      <c r="D113" s="266"/>
      <c r="E113" s="38">
        <v>0</v>
      </c>
      <c r="F113" s="38">
        <v>0</v>
      </c>
      <c r="G113" s="38">
        <v>0</v>
      </c>
      <c r="H113" s="38">
        <v>0</v>
      </c>
    </row>
    <row r="114" spans="1:8" ht="14.25" thickTop="1" thickBot="1">
      <c r="A114" s="43">
        <v>6197</v>
      </c>
      <c r="B114" s="51"/>
      <c r="C114" s="265" t="s">
        <v>223</v>
      </c>
      <c r="D114" s="266"/>
      <c r="E114" s="38">
        <v>0</v>
      </c>
      <c r="F114" s="38">
        <v>0</v>
      </c>
      <c r="G114" s="38">
        <v>0</v>
      </c>
      <c r="H114" s="38">
        <v>0</v>
      </c>
    </row>
    <row r="115" spans="1:8" ht="14.25" thickTop="1" thickBot="1">
      <c r="A115" s="43">
        <v>6198</v>
      </c>
      <c r="B115" s="51"/>
      <c r="C115" s="265" t="s">
        <v>222</v>
      </c>
      <c r="D115" s="266"/>
      <c r="E115" s="38">
        <v>0</v>
      </c>
      <c r="F115" s="38">
        <v>0</v>
      </c>
      <c r="G115" s="38">
        <v>0</v>
      </c>
      <c r="H115" s="38">
        <v>0</v>
      </c>
    </row>
    <row r="116" spans="1:8" ht="14.25" thickTop="1" thickBot="1">
      <c r="A116" s="43">
        <v>6199</v>
      </c>
      <c r="B116" s="51"/>
      <c r="C116" s="265" t="s">
        <v>221</v>
      </c>
      <c r="D116" s="266"/>
      <c r="E116" s="38">
        <f>SUM(E117:E121)</f>
        <v>0</v>
      </c>
      <c r="F116" s="38">
        <f>SUM(F117:F121)</f>
        <v>0</v>
      </c>
      <c r="G116" s="38">
        <f>SUM(G117:G121)</f>
        <v>0</v>
      </c>
      <c r="H116" s="38">
        <f>SUM(H117:H121)</f>
        <v>0</v>
      </c>
    </row>
    <row r="117" spans="1:8" ht="13.5" thickTop="1">
      <c r="A117" s="40"/>
      <c r="B117" s="75"/>
      <c r="C117" s="49" t="s">
        <v>220</v>
      </c>
      <c r="D117" s="74" t="s">
        <v>219</v>
      </c>
      <c r="E117" s="76">
        <v>0</v>
      </c>
      <c r="F117" s="76">
        <v>0</v>
      </c>
      <c r="G117" s="76">
        <v>0</v>
      </c>
      <c r="H117" s="76">
        <v>0</v>
      </c>
    </row>
    <row r="118" spans="1:8">
      <c r="A118" s="40"/>
      <c r="B118" s="75"/>
      <c r="C118" s="49" t="s">
        <v>218</v>
      </c>
      <c r="D118" s="74" t="s">
        <v>217</v>
      </c>
      <c r="E118" s="73">
        <v>0</v>
      </c>
      <c r="F118" s="73">
        <v>0</v>
      </c>
      <c r="G118" s="73">
        <v>0</v>
      </c>
      <c r="H118" s="73">
        <v>0</v>
      </c>
    </row>
    <row r="119" spans="1:8">
      <c r="A119" s="40"/>
      <c r="C119" s="49" t="s">
        <v>216</v>
      </c>
      <c r="D119" s="74" t="s">
        <v>215</v>
      </c>
      <c r="E119" s="46">
        <v>0</v>
      </c>
      <c r="F119" s="46">
        <v>0</v>
      </c>
      <c r="G119" s="46">
        <v>0</v>
      </c>
      <c r="H119" s="46">
        <v>0</v>
      </c>
    </row>
    <row r="120" spans="1:8">
      <c r="A120" s="40"/>
      <c r="B120" s="75"/>
      <c r="C120" s="49" t="s">
        <v>214</v>
      </c>
      <c r="D120" s="74" t="s">
        <v>213</v>
      </c>
      <c r="E120" s="73">
        <v>0</v>
      </c>
      <c r="F120" s="73">
        <v>0</v>
      </c>
      <c r="G120" s="73">
        <v>0</v>
      </c>
      <c r="H120" s="73">
        <v>0</v>
      </c>
    </row>
    <row r="121" spans="1:8">
      <c r="A121" s="40"/>
      <c r="C121" s="49" t="s">
        <v>212</v>
      </c>
      <c r="D121" s="74" t="s">
        <v>127</v>
      </c>
      <c r="E121" s="73">
        <v>0</v>
      </c>
      <c r="F121" s="73">
        <v>0</v>
      </c>
      <c r="G121" s="73">
        <v>0</v>
      </c>
      <c r="H121" s="73">
        <v>0</v>
      </c>
    </row>
    <row r="122" spans="1:8" s="67" customFormat="1" ht="13.5" thickBot="1">
      <c r="A122" s="72"/>
      <c r="B122" s="71"/>
      <c r="C122" s="70"/>
      <c r="D122" s="69"/>
      <c r="E122" s="68"/>
      <c r="F122" s="68"/>
      <c r="G122" s="68"/>
      <c r="H122" s="68"/>
    </row>
    <row r="123" spans="1:8" s="44" customFormat="1" ht="14.25" thickTop="1" thickBot="1">
      <c r="A123" s="43">
        <v>62</v>
      </c>
      <c r="B123" s="42"/>
      <c r="C123" s="265" t="s">
        <v>211</v>
      </c>
      <c r="D123" s="266"/>
      <c r="E123" s="32">
        <f>SUM(E125+E135+E192)</f>
        <v>0</v>
      </c>
      <c r="F123" s="32">
        <f>SUM(F125+F135+F192)</f>
        <v>0</v>
      </c>
      <c r="G123" s="32">
        <f>SUM(G125+G135+G192)</f>
        <v>0</v>
      </c>
      <c r="H123" s="32">
        <f>SUM(H125+H135+H192)</f>
        <v>0</v>
      </c>
    </row>
    <row r="124" spans="1:8" s="44" customFormat="1" ht="14.25" thickTop="1" thickBot="1">
      <c r="A124" s="43"/>
      <c r="B124" s="42"/>
      <c r="C124" s="55"/>
      <c r="D124" s="66"/>
      <c r="E124" s="65"/>
      <c r="F124" s="65"/>
      <c r="G124" s="65"/>
      <c r="H124" s="65"/>
    </row>
    <row r="125" spans="1:8" ht="12.75" customHeight="1" thickTop="1" thickBot="1">
      <c r="A125" s="43">
        <v>6201</v>
      </c>
      <c r="B125" s="51"/>
      <c r="C125" s="265" t="s">
        <v>210</v>
      </c>
      <c r="D125" s="266"/>
      <c r="E125" s="38">
        <f>SUM(E126+E127+E128+E129+E130)</f>
        <v>0</v>
      </c>
      <c r="F125" s="38">
        <f>SUM(F126+F127+F128+F129+F130)</f>
        <v>0</v>
      </c>
      <c r="G125" s="38">
        <f>SUM(G126+G127+G128+G129+G130)</f>
        <v>0</v>
      </c>
      <c r="H125" s="38">
        <f>SUM(H126+H127+H128+H129+H130)</f>
        <v>0</v>
      </c>
    </row>
    <row r="126" spans="1:8" ht="13.5" thickTop="1">
      <c r="A126" s="40"/>
      <c r="C126" s="49" t="s">
        <v>209</v>
      </c>
      <c r="D126" s="48" t="s">
        <v>208</v>
      </c>
      <c r="E126" s="50">
        <v>0</v>
      </c>
      <c r="F126" s="50">
        <v>0</v>
      </c>
      <c r="G126" s="50">
        <v>0</v>
      </c>
      <c r="H126" s="50">
        <v>0</v>
      </c>
    </row>
    <row r="127" spans="1:8" ht="25.5">
      <c r="A127" s="40"/>
      <c r="C127" s="49" t="s">
        <v>207</v>
      </c>
      <c r="D127" s="48" t="s">
        <v>206</v>
      </c>
      <c r="E127" s="61">
        <v>0</v>
      </c>
      <c r="F127" s="61">
        <v>0</v>
      </c>
      <c r="G127" s="61">
        <v>0</v>
      </c>
      <c r="H127" s="61">
        <v>0</v>
      </c>
    </row>
    <row r="128" spans="1:8" ht="25.5">
      <c r="A128" s="40"/>
      <c r="C128" s="49" t="s">
        <v>205</v>
      </c>
      <c r="D128" s="48" t="s">
        <v>204</v>
      </c>
      <c r="E128" s="61">
        <v>0</v>
      </c>
      <c r="F128" s="61">
        <v>0</v>
      </c>
      <c r="G128" s="61">
        <v>0</v>
      </c>
      <c r="H128" s="61">
        <v>0</v>
      </c>
    </row>
    <row r="129" spans="1:8">
      <c r="A129" s="40"/>
      <c r="C129" s="49" t="s">
        <v>203</v>
      </c>
      <c r="D129" s="48" t="s">
        <v>202</v>
      </c>
      <c r="E129" s="61">
        <v>0</v>
      </c>
      <c r="F129" s="61">
        <v>0</v>
      </c>
      <c r="G129" s="61">
        <v>0</v>
      </c>
      <c r="H129" s="61">
        <v>0</v>
      </c>
    </row>
    <row r="130" spans="1:8">
      <c r="A130" s="40"/>
      <c r="C130" s="64" t="s">
        <v>201</v>
      </c>
      <c r="D130" s="63" t="s">
        <v>189</v>
      </c>
      <c r="E130" s="62">
        <f>SUM(E131:E133)</f>
        <v>0</v>
      </c>
      <c r="F130" s="62">
        <f>SUM(F131:F133)</f>
        <v>0</v>
      </c>
      <c r="G130" s="62">
        <f>SUM(G131:G133)</f>
        <v>0</v>
      </c>
      <c r="H130" s="62">
        <f>SUM(H131:H133)</f>
        <v>0</v>
      </c>
    </row>
    <row r="131" spans="1:8" ht="25.5">
      <c r="A131" s="40"/>
      <c r="C131" s="49" t="s">
        <v>200</v>
      </c>
      <c r="D131" s="48" t="s">
        <v>199</v>
      </c>
      <c r="E131" s="61">
        <v>0</v>
      </c>
      <c r="F131" s="61">
        <v>0</v>
      </c>
      <c r="G131" s="61">
        <v>0</v>
      </c>
      <c r="H131" s="61">
        <v>0</v>
      </c>
    </row>
    <row r="132" spans="1:8">
      <c r="A132" s="40"/>
      <c r="C132" s="49" t="s">
        <v>198</v>
      </c>
      <c r="D132" s="48" t="s">
        <v>197</v>
      </c>
      <c r="E132" s="61">
        <v>0</v>
      </c>
      <c r="F132" s="61">
        <v>0</v>
      </c>
      <c r="G132" s="61">
        <v>0</v>
      </c>
      <c r="H132" s="61">
        <v>0</v>
      </c>
    </row>
    <row r="133" spans="1:8">
      <c r="A133" s="40"/>
      <c r="C133" s="49" t="s">
        <v>196</v>
      </c>
      <c r="D133" s="48" t="s">
        <v>195</v>
      </c>
      <c r="E133" s="61">
        <v>0</v>
      </c>
      <c r="F133" s="61">
        <v>0</v>
      </c>
      <c r="G133" s="61">
        <v>0</v>
      </c>
      <c r="H133" s="61">
        <v>0</v>
      </c>
    </row>
    <row r="134" spans="1:8" ht="13.5" thickBot="1">
      <c r="A134" s="40"/>
      <c r="D134" s="36"/>
      <c r="E134" s="52"/>
      <c r="F134" s="52"/>
      <c r="G134" s="52"/>
      <c r="H134" s="52"/>
    </row>
    <row r="135" spans="1:8" s="44" customFormat="1" ht="12.75" customHeight="1" thickTop="1" thickBot="1">
      <c r="A135" s="43">
        <v>6202</v>
      </c>
      <c r="B135" s="42"/>
      <c r="C135" s="265" t="s">
        <v>194</v>
      </c>
      <c r="D135" s="266"/>
      <c r="E135" s="38">
        <f>SUM(E136+E137+E138+E139+E140+E188+E189+E190)</f>
        <v>0</v>
      </c>
      <c r="F135" s="38">
        <f>SUM(F136+F137+F138+F139+F140+F188+F189+F190)</f>
        <v>0</v>
      </c>
      <c r="G135" s="38">
        <f>SUM(G136+G137+G138+G139+G140+G188+G189+G190)</f>
        <v>0</v>
      </c>
      <c r="H135" s="38">
        <f>SUM(H136+H137+H138+H139+H140+H188+H189+H190)</f>
        <v>0</v>
      </c>
    </row>
    <row r="136" spans="1:8" s="44" customFormat="1" ht="26.25" thickTop="1">
      <c r="A136" s="43"/>
      <c r="B136" s="42"/>
      <c r="C136" s="55">
        <v>62020</v>
      </c>
      <c r="D136" s="54" t="s">
        <v>193</v>
      </c>
      <c r="E136" s="60">
        <v>0</v>
      </c>
      <c r="F136" s="60">
        <v>0</v>
      </c>
      <c r="G136" s="60">
        <v>0</v>
      </c>
      <c r="H136" s="60">
        <v>0</v>
      </c>
    </row>
    <row r="137" spans="1:8" s="44" customFormat="1" ht="25.5">
      <c r="A137" s="43"/>
      <c r="B137" s="42"/>
      <c r="C137" s="55">
        <v>62021</v>
      </c>
      <c r="D137" s="54" t="s">
        <v>192</v>
      </c>
      <c r="E137" s="53">
        <v>0</v>
      </c>
      <c r="F137" s="53">
        <v>0</v>
      </c>
      <c r="G137" s="53">
        <v>0</v>
      </c>
      <c r="H137" s="53">
        <v>0</v>
      </c>
    </row>
    <row r="138" spans="1:8" s="44" customFormat="1" ht="25.5">
      <c r="A138" s="43"/>
      <c r="B138" s="42"/>
      <c r="C138" s="55">
        <v>62022</v>
      </c>
      <c r="D138" s="54" t="s">
        <v>191</v>
      </c>
      <c r="E138" s="53">
        <v>0</v>
      </c>
      <c r="F138" s="53">
        <v>0</v>
      </c>
      <c r="G138" s="53">
        <v>0</v>
      </c>
      <c r="H138" s="53">
        <v>0</v>
      </c>
    </row>
    <row r="139" spans="1:8" s="44" customFormat="1" ht="38.25">
      <c r="A139" s="43"/>
      <c r="B139" s="42"/>
      <c r="C139" s="55">
        <v>62023</v>
      </c>
      <c r="D139" s="54" t="s">
        <v>190</v>
      </c>
      <c r="E139" s="53">
        <v>0</v>
      </c>
      <c r="F139" s="53">
        <v>0</v>
      </c>
      <c r="G139" s="53">
        <v>0</v>
      </c>
      <c r="H139" s="53">
        <v>0</v>
      </c>
    </row>
    <row r="140" spans="1:8" s="44" customFormat="1">
      <c r="A140" s="43"/>
      <c r="B140" s="42"/>
      <c r="C140" s="55">
        <v>62024</v>
      </c>
      <c r="D140" s="59" t="s">
        <v>189</v>
      </c>
      <c r="E140" s="58">
        <f>SUM(E142:E187)</f>
        <v>0</v>
      </c>
      <c r="F140" s="58">
        <f>SUM(F142:F187)</f>
        <v>0</v>
      </c>
      <c r="G140" s="58">
        <f>SUM(G142:G187)</f>
        <v>0</v>
      </c>
      <c r="H140" s="58">
        <f>SUM(H142:H187)</f>
        <v>0</v>
      </c>
    </row>
    <row r="141" spans="1:8">
      <c r="A141" s="57"/>
      <c r="B141" s="25"/>
      <c r="C141" s="49" t="s">
        <v>188</v>
      </c>
      <c r="D141" s="56" t="s">
        <v>187</v>
      </c>
      <c r="E141" s="47"/>
      <c r="F141" s="47"/>
      <c r="G141" s="47"/>
      <c r="H141" s="47"/>
    </row>
    <row r="142" spans="1:8">
      <c r="A142" s="57"/>
      <c r="B142" s="25"/>
      <c r="C142" s="49"/>
      <c r="D142" s="56" t="s">
        <v>186</v>
      </c>
      <c r="E142" s="47">
        <v>0</v>
      </c>
      <c r="F142" s="47">
        <v>0</v>
      </c>
      <c r="G142" s="47">
        <v>0</v>
      </c>
      <c r="H142" s="47">
        <v>0</v>
      </c>
    </row>
    <row r="143" spans="1:8">
      <c r="A143" s="57"/>
      <c r="B143" s="25"/>
      <c r="C143" s="49" t="s">
        <v>185</v>
      </c>
      <c r="D143" s="56" t="s">
        <v>37</v>
      </c>
      <c r="E143" s="47"/>
      <c r="F143" s="47"/>
      <c r="G143" s="47"/>
      <c r="H143" s="47"/>
    </row>
    <row r="144" spans="1:8">
      <c r="A144" s="57"/>
      <c r="B144" s="25"/>
      <c r="C144" s="49"/>
      <c r="D144" s="56" t="s">
        <v>184</v>
      </c>
      <c r="E144" s="47">
        <v>0</v>
      </c>
      <c r="F144" s="47">
        <v>0</v>
      </c>
      <c r="G144" s="47">
        <v>0</v>
      </c>
      <c r="H144" s="47">
        <v>0</v>
      </c>
    </row>
    <row r="145" spans="1:8" ht="25.5">
      <c r="A145" s="57"/>
      <c r="B145" s="25"/>
      <c r="C145" s="49" t="s">
        <v>183</v>
      </c>
      <c r="D145" s="56" t="s">
        <v>182</v>
      </c>
      <c r="E145" s="47">
        <v>0</v>
      </c>
      <c r="F145" s="47">
        <v>0</v>
      </c>
      <c r="G145" s="47">
        <v>0</v>
      </c>
      <c r="H145" s="47">
        <v>0</v>
      </c>
    </row>
    <row r="146" spans="1:8">
      <c r="A146" s="57"/>
      <c r="B146" s="25"/>
      <c r="C146" s="49" t="s">
        <v>181</v>
      </c>
      <c r="D146" s="48" t="s">
        <v>180</v>
      </c>
      <c r="E146" s="47"/>
      <c r="F146" s="47"/>
      <c r="G146" s="47"/>
      <c r="H146" s="47"/>
    </row>
    <row r="147" spans="1:8" ht="25.5">
      <c r="A147" s="57"/>
      <c r="B147" s="25"/>
      <c r="C147" s="49"/>
      <c r="D147" s="56" t="s">
        <v>179</v>
      </c>
      <c r="E147" s="47">
        <v>0</v>
      </c>
      <c r="F147" s="47">
        <v>0</v>
      </c>
      <c r="G147" s="47">
        <v>0</v>
      </c>
      <c r="H147" s="47">
        <v>0</v>
      </c>
    </row>
    <row r="148" spans="1:8">
      <c r="A148" s="57"/>
      <c r="B148" s="25"/>
      <c r="C148" s="49" t="s">
        <v>178</v>
      </c>
      <c r="D148" s="48" t="s">
        <v>177</v>
      </c>
      <c r="E148" s="47"/>
      <c r="F148" s="47"/>
      <c r="G148" s="47"/>
      <c r="H148" s="47"/>
    </row>
    <row r="149" spans="1:8">
      <c r="A149" s="57"/>
      <c r="B149" s="25"/>
      <c r="C149" s="49"/>
      <c r="D149" s="56" t="s">
        <v>176</v>
      </c>
      <c r="E149" s="47">
        <v>0</v>
      </c>
      <c r="F149" s="47">
        <v>0</v>
      </c>
      <c r="G149" s="47">
        <v>0</v>
      </c>
      <c r="H149" s="47">
        <v>0</v>
      </c>
    </row>
    <row r="150" spans="1:8">
      <c r="A150" s="57"/>
      <c r="B150" s="25"/>
      <c r="C150" s="49" t="s">
        <v>175</v>
      </c>
      <c r="D150" s="48" t="s">
        <v>174</v>
      </c>
      <c r="E150" s="47"/>
      <c r="F150" s="47"/>
      <c r="G150" s="47"/>
      <c r="H150" s="47"/>
    </row>
    <row r="151" spans="1:8" ht="25.5">
      <c r="A151" s="57"/>
      <c r="B151" s="25"/>
      <c r="C151" s="49"/>
      <c r="D151" s="56" t="s">
        <v>173</v>
      </c>
      <c r="E151" s="47">
        <v>0</v>
      </c>
      <c r="F151" s="47">
        <v>0</v>
      </c>
      <c r="G151" s="47">
        <v>0</v>
      </c>
      <c r="H151" s="47">
        <v>0</v>
      </c>
    </row>
    <row r="152" spans="1:8">
      <c r="A152" s="57"/>
      <c r="B152" s="25"/>
      <c r="C152" s="49" t="s">
        <v>172</v>
      </c>
      <c r="D152" s="48" t="s">
        <v>12</v>
      </c>
      <c r="E152" s="47"/>
      <c r="F152" s="47"/>
      <c r="G152" s="47"/>
      <c r="H152" s="47"/>
    </row>
    <row r="153" spans="1:8" ht="25.5">
      <c r="A153" s="57"/>
      <c r="B153" s="25"/>
      <c r="C153" s="49"/>
      <c r="D153" s="56" t="s">
        <v>171</v>
      </c>
      <c r="E153" s="47">
        <v>0</v>
      </c>
      <c r="F153" s="47">
        <v>0</v>
      </c>
      <c r="G153" s="47">
        <v>0</v>
      </c>
      <c r="H153" s="47">
        <v>0</v>
      </c>
    </row>
    <row r="154" spans="1:8">
      <c r="A154" s="57"/>
      <c r="B154" s="25"/>
      <c r="C154" s="49" t="s">
        <v>170</v>
      </c>
      <c r="D154" s="48" t="s">
        <v>169</v>
      </c>
      <c r="E154" s="47"/>
      <c r="F154" s="47"/>
      <c r="G154" s="47"/>
      <c r="H154" s="47"/>
    </row>
    <row r="155" spans="1:8">
      <c r="A155" s="57"/>
      <c r="B155" s="25"/>
      <c r="C155" s="49"/>
      <c r="D155" s="56" t="s">
        <v>168</v>
      </c>
      <c r="E155" s="47">
        <v>0</v>
      </c>
      <c r="F155" s="47">
        <v>0</v>
      </c>
      <c r="G155" s="47">
        <v>0</v>
      </c>
      <c r="H155" s="47">
        <v>0</v>
      </c>
    </row>
    <row r="156" spans="1:8">
      <c r="A156" s="57"/>
      <c r="B156" s="25"/>
      <c r="C156" s="49" t="s">
        <v>167</v>
      </c>
      <c r="D156" s="48" t="s">
        <v>166</v>
      </c>
      <c r="E156" s="47"/>
      <c r="F156" s="47"/>
      <c r="G156" s="47"/>
      <c r="H156" s="47"/>
    </row>
    <row r="157" spans="1:8">
      <c r="A157" s="57"/>
      <c r="B157" s="25"/>
      <c r="C157" s="49"/>
      <c r="D157" s="56" t="s">
        <v>165</v>
      </c>
      <c r="E157" s="47">
        <v>0</v>
      </c>
      <c r="F157" s="47">
        <v>0</v>
      </c>
      <c r="G157" s="47">
        <v>0</v>
      </c>
      <c r="H157" s="47">
        <v>0</v>
      </c>
    </row>
    <row r="158" spans="1:8">
      <c r="A158" s="57"/>
      <c r="B158" s="25"/>
      <c r="C158" s="49" t="s">
        <v>164</v>
      </c>
      <c r="D158" s="48" t="s">
        <v>163</v>
      </c>
      <c r="E158" s="47"/>
      <c r="F158" s="47"/>
      <c r="G158" s="47"/>
      <c r="H158" s="47"/>
    </row>
    <row r="159" spans="1:8">
      <c r="A159" s="57"/>
      <c r="B159" s="25"/>
      <c r="C159" s="49"/>
      <c r="D159" s="56" t="s">
        <v>162</v>
      </c>
      <c r="E159" s="47">
        <v>0</v>
      </c>
      <c r="F159" s="47">
        <v>0</v>
      </c>
      <c r="G159" s="47">
        <v>0</v>
      </c>
      <c r="H159" s="47">
        <v>0</v>
      </c>
    </row>
    <row r="160" spans="1:8">
      <c r="A160" s="57"/>
      <c r="B160" s="25"/>
      <c r="C160" s="49" t="s">
        <v>161</v>
      </c>
      <c r="D160" s="48" t="s">
        <v>7</v>
      </c>
      <c r="E160" s="47"/>
      <c r="F160" s="47"/>
      <c r="G160" s="47"/>
      <c r="H160" s="47"/>
    </row>
    <row r="161" spans="1:8" ht="17.25" customHeight="1">
      <c r="A161" s="57"/>
      <c r="B161" s="25"/>
      <c r="C161" s="49"/>
      <c r="D161" s="56" t="s">
        <v>160</v>
      </c>
      <c r="E161" s="47">
        <v>0</v>
      </c>
      <c r="F161" s="47">
        <v>0</v>
      </c>
      <c r="G161" s="47">
        <v>0</v>
      </c>
      <c r="H161" s="47">
        <v>0</v>
      </c>
    </row>
    <row r="162" spans="1:8">
      <c r="A162" s="57"/>
      <c r="B162" s="25"/>
      <c r="C162" s="49" t="s">
        <v>159</v>
      </c>
      <c r="D162" s="48" t="s">
        <v>18</v>
      </c>
      <c r="E162" s="47"/>
      <c r="F162" s="47"/>
      <c r="G162" s="47"/>
      <c r="H162" s="47"/>
    </row>
    <row r="163" spans="1:8">
      <c r="A163" s="57"/>
      <c r="B163" s="25"/>
      <c r="C163" s="49"/>
      <c r="D163" s="56" t="s">
        <v>158</v>
      </c>
      <c r="E163" s="47">
        <v>0</v>
      </c>
      <c r="F163" s="47">
        <v>0</v>
      </c>
      <c r="G163" s="47">
        <v>0</v>
      </c>
      <c r="H163" s="47">
        <v>0</v>
      </c>
    </row>
    <row r="164" spans="1:8">
      <c r="A164" s="57"/>
      <c r="B164" s="25"/>
      <c r="C164" s="49" t="s">
        <v>157</v>
      </c>
      <c r="D164" s="48" t="s">
        <v>156</v>
      </c>
      <c r="E164" s="47"/>
      <c r="F164" s="47"/>
      <c r="G164" s="47"/>
      <c r="H164" s="47"/>
    </row>
    <row r="165" spans="1:8" ht="25.5">
      <c r="A165" s="57"/>
      <c r="B165" s="25"/>
      <c r="C165" s="49"/>
      <c r="D165" s="56" t="s">
        <v>155</v>
      </c>
      <c r="E165" s="47">
        <v>0</v>
      </c>
      <c r="F165" s="47">
        <v>0</v>
      </c>
      <c r="G165" s="47">
        <v>0</v>
      </c>
      <c r="H165" s="47">
        <v>0</v>
      </c>
    </row>
    <row r="166" spans="1:8">
      <c r="A166" s="57"/>
      <c r="B166" s="25"/>
      <c r="C166" s="49" t="s">
        <v>154</v>
      </c>
      <c r="D166" s="48" t="s">
        <v>153</v>
      </c>
      <c r="E166" s="47"/>
      <c r="F166" s="47"/>
      <c r="G166" s="47"/>
      <c r="H166" s="47"/>
    </row>
    <row r="167" spans="1:8" ht="25.5">
      <c r="A167" s="57"/>
      <c r="B167" s="25"/>
      <c r="C167" s="49"/>
      <c r="D167" s="56" t="s">
        <v>152</v>
      </c>
      <c r="E167" s="47">
        <v>0</v>
      </c>
      <c r="F167" s="47">
        <v>0</v>
      </c>
      <c r="G167" s="47">
        <v>0</v>
      </c>
      <c r="H167" s="47">
        <v>0</v>
      </c>
    </row>
    <row r="168" spans="1:8">
      <c r="A168" s="57"/>
      <c r="B168" s="25"/>
      <c r="C168" s="49" t="s">
        <v>151</v>
      </c>
      <c r="D168" s="48" t="s">
        <v>150</v>
      </c>
      <c r="E168" s="47"/>
      <c r="F168" s="47"/>
      <c r="G168" s="47"/>
      <c r="H168" s="47"/>
    </row>
    <row r="169" spans="1:8" ht="19.5" customHeight="1">
      <c r="A169" s="57"/>
      <c r="B169" s="25"/>
      <c r="C169" s="49"/>
      <c r="D169" s="56" t="s">
        <v>149</v>
      </c>
      <c r="E169" s="47">
        <v>0</v>
      </c>
      <c r="F169" s="47">
        <v>0</v>
      </c>
      <c r="G169" s="47">
        <v>0</v>
      </c>
      <c r="H169" s="47">
        <v>0</v>
      </c>
    </row>
    <row r="170" spans="1:8">
      <c r="A170" s="57"/>
      <c r="B170" s="25"/>
      <c r="C170" s="49" t="s">
        <v>148</v>
      </c>
      <c r="D170" s="48" t="s">
        <v>147</v>
      </c>
      <c r="E170" s="47"/>
      <c r="F170" s="47"/>
      <c r="G170" s="47"/>
      <c r="H170" s="47"/>
    </row>
    <row r="171" spans="1:8">
      <c r="A171" s="57"/>
      <c r="B171" s="25"/>
      <c r="C171" s="49"/>
      <c r="D171" s="56" t="s">
        <v>146</v>
      </c>
      <c r="E171" s="47">
        <v>0</v>
      </c>
      <c r="F171" s="47">
        <v>0</v>
      </c>
      <c r="G171" s="47">
        <v>0</v>
      </c>
      <c r="H171" s="47">
        <v>0</v>
      </c>
    </row>
    <row r="172" spans="1:8">
      <c r="A172" s="57"/>
      <c r="B172" s="25"/>
      <c r="C172" s="49" t="s">
        <v>145</v>
      </c>
      <c r="D172" s="48" t="s">
        <v>20</v>
      </c>
      <c r="E172" s="47"/>
      <c r="F172" s="47"/>
      <c r="G172" s="47"/>
      <c r="H172" s="47"/>
    </row>
    <row r="173" spans="1:8" ht="19.5" customHeight="1">
      <c r="A173" s="57"/>
      <c r="B173" s="25"/>
      <c r="C173" s="49"/>
      <c r="D173" s="56" t="s">
        <v>144</v>
      </c>
      <c r="E173" s="47">
        <v>0</v>
      </c>
      <c r="F173" s="47">
        <v>0</v>
      </c>
      <c r="G173" s="47">
        <v>0</v>
      </c>
      <c r="H173" s="47">
        <v>0</v>
      </c>
    </row>
    <row r="174" spans="1:8">
      <c r="A174" s="57"/>
      <c r="B174" s="25"/>
      <c r="C174" s="49" t="s">
        <v>143</v>
      </c>
      <c r="D174" s="48" t="s">
        <v>142</v>
      </c>
      <c r="E174" s="47"/>
      <c r="F174" s="47"/>
      <c r="G174" s="47"/>
      <c r="H174" s="47"/>
    </row>
    <row r="175" spans="1:8" ht="20.25" customHeight="1">
      <c r="A175" s="57"/>
      <c r="B175" s="25"/>
      <c r="C175" s="49"/>
      <c r="D175" s="56" t="s">
        <v>141</v>
      </c>
      <c r="E175" s="47">
        <v>0</v>
      </c>
      <c r="F175" s="47">
        <v>0</v>
      </c>
      <c r="G175" s="47">
        <v>0</v>
      </c>
      <c r="H175" s="47">
        <v>0</v>
      </c>
    </row>
    <row r="176" spans="1:8">
      <c r="A176" s="57"/>
      <c r="B176" s="25"/>
      <c r="C176" s="49" t="s">
        <v>140</v>
      </c>
      <c r="D176" s="48" t="s">
        <v>11</v>
      </c>
      <c r="E176" s="47"/>
      <c r="F176" s="47"/>
      <c r="G176" s="47"/>
      <c r="H176" s="47"/>
    </row>
    <row r="177" spans="1:8" ht="25.5">
      <c r="A177" s="57"/>
      <c r="B177" s="25"/>
      <c r="C177" s="49"/>
      <c r="D177" s="56" t="s">
        <v>139</v>
      </c>
      <c r="E177" s="47">
        <v>0</v>
      </c>
      <c r="F177" s="47">
        <v>0</v>
      </c>
      <c r="G177" s="47">
        <v>0</v>
      </c>
      <c r="H177" s="47">
        <v>0</v>
      </c>
    </row>
    <row r="178" spans="1:8">
      <c r="A178" s="57"/>
      <c r="B178" s="25"/>
      <c r="C178" s="49" t="s">
        <v>138</v>
      </c>
      <c r="D178" s="48" t="s">
        <v>137</v>
      </c>
      <c r="E178" s="47"/>
      <c r="F178" s="47"/>
      <c r="G178" s="47"/>
      <c r="H178" s="47"/>
    </row>
    <row r="179" spans="1:8">
      <c r="A179" s="57"/>
      <c r="B179" s="25"/>
      <c r="C179" s="49"/>
      <c r="D179" s="56" t="s">
        <v>136</v>
      </c>
      <c r="E179" s="47">
        <v>0</v>
      </c>
      <c r="F179" s="47">
        <v>0</v>
      </c>
      <c r="G179" s="47">
        <v>0</v>
      </c>
      <c r="H179" s="47">
        <v>0</v>
      </c>
    </row>
    <row r="180" spans="1:8">
      <c r="A180" s="57"/>
      <c r="B180" s="25"/>
      <c r="C180" s="49" t="s">
        <v>135</v>
      </c>
      <c r="D180" s="48" t="s">
        <v>22</v>
      </c>
      <c r="E180" s="47"/>
      <c r="F180" s="47"/>
      <c r="G180" s="47"/>
      <c r="H180" s="47"/>
    </row>
    <row r="181" spans="1:8">
      <c r="A181" s="57"/>
      <c r="B181" s="25"/>
      <c r="C181" s="49"/>
      <c r="D181" s="56" t="s">
        <v>134</v>
      </c>
      <c r="E181" s="47">
        <v>0</v>
      </c>
      <c r="F181" s="47">
        <v>0</v>
      </c>
      <c r="G181" s="47">
        <v>0</v>
      </c>
      <c r="H181" s="47">
        <v>0</v>
      </c>
    </row>
    <row r="182" spans="1:8">
      <c r="A182" s="57"/>
      <c r="B182" s="25"/>
      <c r="C182" s="49" t="s">
        <v>133</v>
      </c>
      <c r="D182" s="48" t="s">
        <v>132</v>
      </c>
      <c r="E182" s="47"/>
      <c r="F182" s="47"/>
      <c r="G182" s="47"/>
      <c r="H182" s="47"/>
    </row>
    <row r="183" spans="1:8" ht="18.75" customHeight="1">
      <c r="A183" s="40"/>
      <c r="C183" s="49"/>
      <c r="D183" s="56" t="s">
        <v>131</v>
      </c>
      <c r="E183" s="47">
        <v>0</v>
      </c>
      <c r="F183" s="47">
        <v>0</v>
      </c>
      <c r="G183" s="47">
        <v>0</v>
      </c>
      <c r="H183" s="47">
        <v>0</v>
      </c>
    </row>
    <row r="184" spans="1:8">
      <c r="A184" s="40"/>
      <c r="C184" s="49" t="s">
        <v>130</v>
      </c>
      <c r="D184" s="48" t="s">
        <v>21</v>
      </c>
      <c r="E184" s="47"/>
      <c r="F184" s="47"/>
      <c r="G184" s="47"/>
      <c r="H184" s="47"/>
    </row>
    <row r="185" spans="1:8">
      <c r="A185" s="40"/>
      <c r="C185" s="49"/>
      <c r="D185" s="56" t="s">
        <v>129</v>
      </c>
      <c r="E185" s="47">
        <v>0</v>
      </c>
      <c r="F185" s="47">
        <v>0</v>
      </c>
      <c r="G185" s="47">
        <v>0</v>
      </c>
      <c r="H185" s="47">
        <v>0</v>
      </c>
    </row>
    <row r="186" spans="1:8">
      <c r="A186" s="40"/>
      <c r="C186" s="49" t="s">
        <v>128</v>
      </c>
      <c r="D186" s="48" t="s">
        <v>127</v>
      </c>
      <c r="E186" s="47"/>
      <c r="F186" s="47"/>
      <c r="G186" s="47"/>
      <c r="H186" s="47"/>
    </row>
    <row r="187" spans="1:8">
      <c r="A187" s="40"/>
      <c r="C187" s="49"/>
      <c r="D187" s="48" t="s">
        <v>126</v>
      </c>
      <c r="E187" s="47">
        <v>0</v>
      </c>
      <c r="F187" s="47">
        <v>0</v>
      </c>
      <c r="G187" s="47">
        <v>0</v>
      </c>
      <c r="H187" s="47">
        <v>0</v>
      </c>
    </row>
    <row r="188" spans="1:8" s="44" customFormat="1" ht="25.5">
      <c r="A188" s="43"/>
      <c r="B188" s="42"/>
      <c r="C188" s="55">
        <v>62025</v>
      </c>
      <c r="D188" s="54" t="s">
        <v>125</v>
      </c>
      <c r="E188" s="53">
        <v>0</v>
      </c>
      <c r="F188" s="53">
        <v>0</v>
      </c>
      <c r="G188" s="53">
        <v>0</v>
      </c>
      <c r="H188" s="53">
        <v>0</v>
      </c>
    </row>
    <row r="189" spans="1:8" s="44" customFormat="1" ht="25.5">
      <c r="A189" s="43"/>
      <c r="B189" s="42"/>
      <c r="C189" s="55">
        <v>62026</v>
      </c>
      <c r="D189" s="54" t="s">
        <v>124</v>
      </c>
      <c r="E189" s="53">
        <v>0</v>
      </c>
      <c r="F189" s="53">
        <v>0</v>
      </c>
      <c r="G189" s="53">
        <v>0</v>
      </c>
      <c r="H189" s="53">
        <v>0</v>
      </c>
    </row>
    <row r="190" spans="1:8" s="44" customFormat="1" ht="38.25">
      <c r="A190" s="43"/>
      <c r="B190" s="42"/>
      <c r="C190" s="55">
        <v>62027</v>
      </c>
      <c r="D190" s="54" t="s">
        <v>123</v>
      </c>
      <c r="E190" s="53">
        <v>0</v>
      </c>
      <c r="F190" s="53">
        <v>0</v>
      </c>
      <c r="G190" s="53">
        <v>0</v>
      </c>
      <c r="H190" s="53">
        <v>0</v>
      </c>
    </row>
    <row r="191" spans="1:8" ht="13.5" thickBot="1">
      <c r="A191" s="40"/>
      <c r="D191" s="36"/>
      <c r="E191" s="52"/>
      <c r="F191" s="52"/>
      <c r="G191" s="52"/>
      <c r="H191" s="52"/>
    </row>
    <row r="192" spans="1:8" s="44" customFormat="1" ht="14.25" thickTop="1" thickBot="1">
      <c r="A192" s="43">
        <v>6203</v>
      </c>
      <c r="B192" s="51"/>
      <c r="C192" s="265" t="s">
        <v>122</v>
      </c>
      <c r="D192" s="266"/>
      <c r="E192" s="38">
        <f>SUM(E193:E202)</f>
        <v>0</v>
      </c>
      <c r="F192" s="38">
        <f>SUM(F193:F202)</f>
        <v>0</v>
      </c>
      <c r="G192" s="38">
        <f>SUM(G193:G202)</f>
        <v>0</v>
      </c>
      <c r="H192" s="38">
        <f>SUM(H193:H202)</f>
        <v>0</v>
      </c>
    </row>
    <row r="193" spans="1:8" ht="26.25" thickTop="1">
      <c r="A193" s="40"/>
      <c r="C193" s="49" t="s">
        <v>121</v>
      </c>
      <c r="D193" s="48" t="s">
        <v>120</v>
      </c>
      <c r="E193" s="50">
        <v>0</v>
      </c>
      <c r="F193" s="50">
        <v>0</v>
      </c>
      <c r="G193" s="50">
        <v>0</v>
      </c>
      <c r="H193" s="50">
        <v>0</v>
      </c>
    </row>
    <row r="194" spans="1:8" ht="25.5">
      <c r="A194" s="40"/>
      <c r="C194" s="49" t="s">
        <v>119</v>
      </c>
      <c r="D194" s="48" t="s">
        <v>118</v>
      </c>
      <c r="E194" s="47">
        <v>0</v>
      </c>
      <c r="F194" s="47">
        <v>0</v>
      </c>
      <c r="G194" s="47">
        <v>0</v>
      </c>
      <c r="H194" s="47">
        <v>0</v>
      </c>
    </row>
    <row r="195" spans="1:8" ht="25.5">
      <c r="A195" s="40"/>
      <c r="C195" s="49" t="s">
        <v>117</v>
      </c>
      <c r="D195" s="48" t="s">
        <v>116</v>
      </c>
      <c r="E195" s="47">
        <v>0</v>
      </c>
      <c r="F195" s="47">
        <v>0</v>
      </c>
      <c r="G195" s="47">
        <v>0</v>
      </c>
      <c r="H195" s="47">
        <v>0</v>
      </c>
    </row>
    <row r="196" spans="1:8" ht="25.5">
      <c r="A196" s="40"/>
      <c r="C196" s="49" t="s">
        <v>115</v>
      </c>
      <c r="D196" s="48" t="s">
        <v>114</v>
      </c>
      <c r="E196" s="47">
        <v>0</v>
      </c>
      <c r="F196" s="47">
        <v>0</v>
      </c>
      <c r="G196" s="47">
        <v>0</v>
      </c>
      <c r="H196" s="47">
        <v>0</v>
      </c>
    </row>
    <row r="197" spans="1:8" ht="25.5">
      <c r="A197" s="40"/>
      <c r="C197" s="49" t="s">
        <v>113</v>
      </c>
      <c r="D197" s="48" t="s">
        <v>112</v>
      </c>
      <c r="E197" s="47">
        <v>0</v>
      </c>
      <c r="F197" s="47">
        <v>0</v>
      </c>
      <c r="G197" s="47">
        <v>0</v>
      </c>
      <c r="H197" s="47">
        <v>0</v>
      </c>
    </row>
    <row r="198" spans="1:8" ht="25.5">
      <c r="A198" s="40"/>
      <c r="C198" s="49" t="s">
        <v>111</v>
      </c>
      <c r="D198" s="48" t="s">
        <v>110</v>
      </c>
      <c r="E198" s="47">
        <v>0</v>
      </c>
      <c r="F198" s="47">
        <v>0</v>
      </c>
      <c r="G198" s="47">
        <v>0</v>
      </c>
      <c r="H198" s="47">
        <v>0</v>
      </c>
    </row>
    <row r="199" spans="1:8" ht="25.5">
      <c r="A199" s="40"/>
      <c r="C199" s="49" t="s">
        <v>109</v>
      </c>
      <c r="D199" s="48" t="s">
        <v>108</v>
      </c>
      <c r="E199" s="47">
        <v>0</v>
      </c>
      <c r="F199" s="47">
        <v>0</v>
      </c>
      <c r="G199" s="47">
        <v>0</v>
      </c>
      <c r="H199" s="47">
        <v>0</v>
      </c>
    </row>
    <row r="200" spans="1:8" ht="25.5">
      <c r="A200" s="40"/>
      <c r="C200" s="49" t="s">
        <v>107</v>
      </c>
      <c r="D200" s="48" t="s">
        <v>106</v>
      </c>
      <c r="E200" s="47">
        <v>0</v>
      </c>
      <c r="F200" s="47">
        <v>0</v>
      </c>
      <c r="G200" s="47">
        <v>0</v>
      </c>
      <c r="H200" s="47">
        <v>0</v>
      </c>
    </row>
    <row r="201" spans="1:8" ht="25.5">
      <c r="A201" s="40"/>
      <c r="C201" s="49" t="s">
        <v>105</v>
      </c>
      <c r="D201" s="48" t="s">
        <v>104</v>
      </c>
      <c r="E201" s="47">
        <v>0</v>
      </c>
      <c r="F201" s="47">
        <v>0</v>
      </c>
      <c r="G201" s="47">
        <v>0</v>
      </c>
      <c r="H201" s="47">
        <v>0</v>
      </c>
    </row>
    <row r="202" spans="1:8">
      <c r="A202" s="40"/>
      <c r="C202" s="49" t="s">
        <v>103</v>
      </c>
      <c r="D202" s="48" t="s">
        <v>102</v>
      </c>
      <c r="E202" s="47">
        <v>0</v>
      </c>
      <c r="F202" s="47">
        <v>0</v>
      </c>
      <c r="G202" s="47">
        <v>0</v>
      </c>
      <c r="H202" s="47">
        <v>0</v>
      </c>
    </row>
    <row r="203" spans="1:8">
      <c r="A203" s="40"/>
      <c r="D203" s="36"/>
      <c r="E203" s="46"/>
      <c r="F203" s="46"/>
      <c r="G203" s="46"/>
      <c r="H203" s="46"/>
    </row>
    <row r="204" spans="1:8" s="44" customFormat="1" ht="13.5" thickBot="1">
      <c r="A204" s="43">
        <v>64</v>
      </c>
      <c r="B204" s="42"/>
      <c r="C204" s="265" t="s">
        <v>101</v>
      </c>
      <c r="D204" s="266"/>
      <c r="E204" s="45"/>
      <c r="F204" s="45"/>
      <c r="G204" s="45"/>
      <c r="H204" s="45"/>
    </row>
    <row r="205" spans="1:8" ht="14.25" thickTop="1" thickBot="1">
      <c r="A205" s="43">
        <v>640</v>
      </c>
      <c r="B205" s="44"/>
      <c r="C205" s="265" t="s">
        <v>100</v>
      </c>
      <c r="D205" s="266"/>
      <c r="E205" s="38">
        <v>0</v>
      </c>
      <c r="F205" s="38">
        <v>0</v>
      </c>
      <c r="G205" s="38">
        <v>0</v>
      </c>
      <c r="H205" s="38">
        <v>0</v>
      </c>
    </row>
    <row r="206" spans="1:8" ht="14.25" thickTop="1" thickBot="1">
      <c r="A206" s="43">
        <v>65</v>
      </c>
      <c r="B206" s="42"/>
      <c r="C206" s="265" t="s">
        <v>99</v>
      </c>
      <c r="D206" s="266"/>
      <c r="E206" s="41"/>
      <c r="F206" s="41"/>
      <c r="G206" s="41"/>
      <c r="H206" s="41"/>
    </row>
    <row r="207" spans="1:8" ht="14.25" thickTop="1" thickBot="1">
      <c r="A207" s="40"/>
      <c r="C207" s="28">
        <v>6500</v>
      </c>
      <c r="D207" s="39" t="s">
        <v>98</v>
      </c>
      <c r="E207" s="38">
        <v>0</v>
      </c>
      <c r="F207" s="38">
        <v>0</v>
      </c>
      <c r="G207" s="38">
        <v>0</v>
      </c>
      <c r="H207" s="38">
        <v>0</v>
      </c>
    </row>
    <row r="208" spans="1:8" ht="14.25" thickTop="1" thickBot="1">
      <c r="A208" s="37"/>
      <c r="D208" s="36"/>
      <c r="E208" s="35"/>
      <c r="F208" s="35"/>
      <c r="G208" s="35"/>
      <c r="H208" s="35"/>
    </row>
    <row r="209" spans="1:8" s="31" customFormat="1" ht="16.5" customHeight="1" thickTop="1" thickBot="1">
      <c r="A209" s="34"/>
      <c r="B209" s="33"/>
      <c r="C209" s="273" t="s">
        <v>97</v>
      </c>
      <c r="D209" s="274"/>
      <c r="E209" s="32">
        <f>SUM(E4+E19+E34+E35+E37+E41+E45+E46+E47+E48+E51+E52+E53+E54+E55+E56+E57+E58+E59+E60+E61+E62+E63+E64+E65+E68+E69+E72+E73+E74+E75+E77+E79+E81+E87+E89+E98+E99+E101+E107+E123+E205+E207)</f>
        <v>0</v>
      </c>
      <c r="F209" s="32">
        <f>SUM(F4+F19+F34+F35+F37+F41+F45+F46+F47+F48+F51+F52+F53+F54+F55+F56+F57+F58+F59+F60+F61+F62+F63+F64+F65+F68+F69+F72+F73+F74+F75+F77+F79+F81+F87+F89+F98+F99+F101+F107+F123+F205+F207)</f>
        <v>0</v>
      </c>
      <c r="G209" s="32">
        <f>SUM(G4+G19+G34+G35+G37+G41+G45+G46+G47+G48+G51+G52+G53+G54+G55+G56+G57+G58+G59+G60+G61+G62+G63+G64+G65+G68+G69+G72+G73+G74+G75+G77+G79+G81+G87+G89+G98+G99+G101+G107+G123+G205+G207)</f>
        <v>0</v>
      </c>
      <c r="H209" s="32">
        <f>SUM(H4+H19+H34+H35+H37+H41+H45+H46+H47+H48+H51+H52+H53+H54+H55+H56+H57+H58+H59+H60+H61+H62+H63+H64+H65+H68+H69+H72+H73+H74+H75+H77+H79+H81+H87+H89+H98+H99+H101+H107+H123+H205+H207)</f>
        <v>0</v>
      </c>
    </row>
    <row r="210" spans="1:8" ht="13.5" thickTop="1"/>
  </sheetData>
  <mergeCells count="56">
    <mergeCell ref="C192:D192"/>
    <mergeCell ref="C204:D204"/>
    <mergeCell ref="C205:D205"/>
    <mergeCell ref="C206:D206"/>
    <mergeCell ref="C209:D209"/>
    <mergeCell ref="A1:H1"/>
    <mergeCell ref="E3:F3"/>
    <mergeCell ref="G3:H3"/>
    <mergeCell ref="C114:D114"/>
    <mergeCell ref="C115:D115"/>
    <mergeCell ref="C81:D81"/>
    <mergeCell ref="C87:D87"/>
    <mergeCell ref="C89:D89"/>
    <mergeCell ref="C98:D98"/>
    <mergeCell ref="C99:D99"/>
    <mergeCell ref="C101:D101"/>
    <mergeCell ref="C72:D72"/>
    <mergeCell ref="C73:D73"/>
    <mergeCell ref="C74:D74"/>
    <mergeCell ref="C75:D75"/>
    <mergeCell ref="C77:D77"/>
    <mergeCell ref="C116:D116"/>
    <mergeCell ref="C123:D123"/>
    <mergeCell ref="C125:D125"/>
    <mergeCell ref="C135:D135"/>
    <mergeCell ref="C107:D107"/>
    <mergeCell ref="C109:D109"/>
    <mergeCell ref="C110:D110"/>
    <mergeCell ref="C111:D111"/>
    <mergeCell ref="C112:D112"/>
    <mergeCell ref="C113:D113"/>
    <mergeCell ref="C79:D79"/>
    <mergeCell ref="C62:D62"/>
    <mergeCell ref="C63:D63"/>
    <mergeCell ref="C64:D64"/>
    <mergeCell ref="C65:D65"/>
    <mergeCell ref="C68:D68"/>
    <mergeCell ref="C69:D69"/>
    <mergeCell ref="C61:D61"/>
    <mergeCell ref="C48:D48"/>
    <mergeCell ref="C51:D51"/>
    <mergeCell ref="C52:D52"/>
    <mergeCell ref="C53:D53"/>
    <mergeCell ref="C54:D54"/>
    <mergeCell ref="C55:D55"/>
    <mergeCell ref="C56:D56"/>
    <mergeCell ref="C57:D57"/>
    <mergeCell ref="C58:D58"/>
    <mergeCell ref="C59:D59"/>
    <mergeCell ref="C60:D60"/>
    <mergeCell ref="C47:D47"/>
    <mergeCell ref="C4:D4"/>
    <mergeCell ref="C19:D19"/>
    <mergeCell ref="C37:D37"/>
    <mergeCell ref="C41:D41"/>
    <mergeCell ref="C46:D46"/>
  </mergeCells>
  <pageMargins left="0.39370078740157483" right="0.39370078740157483" top="0.39370078740157483" bottom="0.74803149606299213" header="0.31496062992125984" footer="0.31496062992125984"/>
  <pageSetup paperSize="9" scale="75" fitToHeight="0" orientation="portrait" r:id="rId1"/>
  <headerFooter scaleWithDoc="0"/>
  <rowBreaks count="1" manualBreakCount="1">
    <brk id="122"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10"/>
  <sheetViews>
    <sheetView topLeftCell="A46" zoomScaleNormal="100" workbookViewId="0">
      <selection activeCell="M17" sqref="M17"/>
    </sheetView>
  </sheetViews>
  <sheetFormatPr baseColWidth="10" defaultRowHeight="12.75"/>
  <cols>
    <col min="1" max="1" width="5.140625" style="115" customWidth="1"/>
    <col min="2" max="2" width="1.5703125" style="114" customWidth="1"/>
    <col min="3" max="3" width="10" style="113" customWidth="1"/>
    <col min="4" max="4" width="64.85546875" style="112" customWidth="1"/>
    <col min="5" max="5" width="10.28515625" style="111" bestFit="1" customWidth="1"/>
    <col min="6" max="6" width="11.7109375" style="111" bestFit="1" customWidth="1"/>
    <col min="7" max="7" width="10.28515625" style="111" bestFit="1" customWidth="1"/>
    <col min="8" max="8" width="11.7109375" style="111" bestFit="1" customWidth="1"/>
    <col min="9" max="16384" width="11.42578125" style="110"/>
  </cols>
  <sheetData>
    <row r="1" spans="1:8" s="195" customFormat="1" ht="118.5" customHeight="1" thickTop="1" thickBot="1">
      <c r="A1" s="281" t="s">
        <v>345</v>
      </c>
      <c r="B1" s="282"/>
      <c r="C1" s="282"/>
      <c r="D1" s="282"/>
      <c r="E1" s="283"/>
    </row>
    <row r="2" spans="1:8" s="195" customFormat="1" ht="52.5" thickTop="1" thickBot="1">
      <c r="A2" s="201"/>
      <c r="B2" s="200"/>
      <c r="C2" s="199" t="s">
        <v>338</v>
      </c>
      <c r="D2" s="198"/>
      <c r="E2" s="197" t="s">
        <v>337</v>
      </c>
      <c r="F2" s="196" t="s">
        <v>336</v>
      </c>
      <c r="G2" s="196" t="s">
        <v>335</v>
      </c>
      <c r="H2" s="196" t="s">
        <v>334</v>
      </c>
    </row>
    <row r="3" spans="1:8" ht="24.75" customHeight="1" thickTop="1" thickBot="1">
      <c r="A3" s="194"/>
      <c r="D3" s="193"/>
      <c r="E3" s="284" t="s">
        <v>333</v>
      </c>
      <c r="F3" s="285"/>
      <c r="G3" s="284" t="s">
        <v>332</v>
      </c>
      <c r="H3" s="286"/>
    </row>
    <row r="4" spans="1:8" s="129" customFormat="1" ht="14.25" thickTop="1" thickBot="1">
      <c r="A4" s="128">
        <v>6100</v>
      </c>
      <c r="B4" s="127"/>
      <c r="C4" s="275" t="s">
        <v>331</v>
      </c>
      <c r="D4" s="276"/>
      <c r="E4" s="182">
        <f>SUM(E5:E17)</f>
        <v>0</v>
      </c>
      <c r="F4" s="182">
        <f>SUM(F5:F17)</f>
        <v>0</v>
      </c>
      <c r="G4" s="182">
        <f>SUM(G5:G17)</f>
        <v>0</v>
      </c>
      <c r="H4" s="182">
        <f>SUM(H5:H17)</f>
        <v>0</v>
      </c>
    </row>
    <row r="5" spans="1:8" ht="13.5" thickTop="1">
      <c r="A5" s="125"/>
      <c r="C5" s="113">
        <v>61001</v>
      </c>
      <c r="D5" s="121" t="s">
        <v>319</v>
      </c>
      <c r="E5" s="165"/>
      <c r="F5" s="165"/>
      <c r="G5" s="165"/>
      <c r="H5" s="165"/>
    </row>
    <row r="6" spans="1:8">
      <c r="A6" s="125"/>
      <c r="C6" s="134" t="s">
        <v>330</v>
      </c>
      <c r="D6" s="133" t="s">
        <v>317</v>
      </c>
      <c r="E6" s="147">
        <v>0</v>
      </c>
      <c r="F6" s="147">
        <v>0</v>
      </c>
      <c r="G6" s="147">
        <v>0</v>
      </c>
      <c r="H6" s="147">
        <v>0</v>
      </c>
    </row>
    <row r="7" spans="1:8">
      <c r="A7" s="125"/>
      <c r="C7" s="134" t="s">
        <v>329</v>
      </c>
      <c r="D7" s="133" t="s">
        <v>315</v>
      </c>
      <c r="E7" s="131">
        <v>0</v>
      </c>
      <c r="F7" s="131">
        <v>0</v>
      </c>
      <c r="G7" s="131">
        <v>0</v>
      </c>
      <c r="H7" s="131">
        <v>0</v>
      </c>
    </row>
    <row r="8" spans="1:8">
      <c r="A8" s="125"/>
      <c r="C8" s="134" t="s">
        <v>328</v>
      </c>
      <c r="D8" s="133" t="s">
        <v>313</v>
      </c>
      <c r="E8" s="131">
        <v>0</v>
      </c>
      <c r="F8" s="131">
        <v>0</v>
      </c>
      <c r="G8" s="131">
        <v>0</v>
      </c>
      <c r="H8" s="131">
        <v>0</v>
      </c>
    </row>
    <row r="9" spans="1:8">
      <c r="A9" s="125"/>
      <c r="C9" s="134" t="s">
        <v>327</v>
      </c>
      <c r="D9" s="133" t="s">
        <v>301</v>
      </c>
      <c r="E9" s="131">
        <v>0</v>
      </c>
      <c r="F9" s="131">
        <v>0</v>
      </c>
      <c r="G9" s="131">
        <v>0</v>
      </c>
      <c r="H9" s="131">
        <v>0</v>
      </c>
    </row>
    <row r="10" spans="1:8" ht="25.5">
      <c r="A10" s="125"/>
      <c r="C10" s="113">
        <v>61002</v>
      </c>
      <c r="D10" s="181" t="s">
        <v>311</v>
      </c>
      <c r="E10" s="131"/>
      <c r="F10" s="131"/>
      <c r="G10" s="131"/>
      <c r="H10" s="131"/>
    </row>
    <row r="11" spans="1:8">
      <c r="A11" s="125"/>
      <c r="C11" s="134" t="s">
        <v>326</v>
      </c>
      <c r="D11" s="133" t="s">
        <v>309</v>
      </c>
      <c r="E11" s="147">
        <v>0</v>
      </c>
      <c r="F11" s="147">
        <v>0</v>
      </c>
      <c r="G11" s="147">
        <v>0</v>
      </c>
      <c r="H11" s="147">
        <v>0</v>
      </c>
    </row>
    <row r="12" spans="1:8">
      <c r="A12" s="125"/>
      <c r="C12" s="134" t="s">
        <v>325</v>
      </c>
      <c r="D12" s="133" t="s">
        <v>307</v>
      </c>
      <c r="E12" s="131">
        <v>0</v>
      </c>
      <c r="F12" s="131">
        <v>0</v>
      </c>
      <c r="G12" s="131">
        <v>0</v>
      </c>
      <c r="H12" s="131">
        <v>0</v>
      </c>
    </row>
    <row r="13" spans="1:8">
      <c r="A13" s="125"/>
      <c r="C13" s="134" t="s">
        <v>324</v>
      </c>
      <c r="D13" s="133" t="s">
        <v>305</v>
      </c>
      <c r="E13" s="131">
        <v>0</v>
      </c>
      <c r="F13" s="131">
        <v>0</v>
      </c>
      <c r="G13" s="131">
        <v>0</v>
      </c>
      <c r="H13" s="131">
        <v>0</v>
      </c>
    </row>
    <row r="14" spans="1:8">
      <c r="A14" s="125"/>
      <c r="C14" s="134" t="s">
        <v>323</v>
      </c>
      <c r="D14" s="133" t="s">
        <v>303</v>
      </c>
      <c r="E14" s="131">
        <v>0</v>
      </c>
      <c r="F14" s="131">
        <v>0</v>
      </c>
      <c r="G14" s="131">
        <v>0</v>
      </c>
      <c r="H14" s="131">
        <v>0</v>
      </c>
    </row>
    <row r="15" spans="1:8">
      <c r="A15" s="125"/>
      <c r="C15" s="134" t="s">
        <v>322</v>
      </c>
      <c r="D15" s="133" t="s">
        <v>301</v>
      </c>
      <c r="E15" s="131">
        <v>0</v>
      </c>
      <c r="F15" s="131">
        <v>0</v>
      </c>
      <c r="G15" s="131">
        <v>0</v>
      </c>
      <c r="H15" s="131">
        <v>0</v>
      </c>
    </row>
    <row r="16" spans="1:8">
      <c r="A16" s="125"/>
      <c r="C16" s="113">
        <v>61004</v>
      </c>
      <c r="D16" s="124" t="s">
        <v>300</v>
      </c>
      <c r="E16" s="131">
        <v>0</v>
      </c>
      <c r="F16" s="131">
        <v>0</v>
      </c>
      <c r="G16" s="131">
        <v>0</v>
      </c>
      <c r="H16" s="131">
        <v>0</v>
      </c>
    </row>
    <row r="17" spans="1:8" ht="26.25" thickBot="1">
      <c r="A17" s="125"/>
      <c r="C17" s="113">
        <v>61008</v>
      </c>
      <c r="D17" s="124" t="s">
        <v>321</v>
      </c>
      <c r="E17" s="191">
        <v>0</v>
      </c>
      <c r="F17" s="191">
        <v>0</v>
      </c>
      <c r="G17" s="191">
        <v>0</v>
      </c>
      <c r="H17" s="191">
        <v>0</v>
      </c>
    </row>
    <row r="18" spans="1:8" ht="14.25" thickTop="1" thickBot="1">
      <c r="A18" s="125"/>
      <c r="D18" s="192"/>
      <c r="E18" s="190"/>
      <c r="F18" s="190"/>
      <c r="G18" s="190"/>
      <c r="H18" s="190"/>
    </row>
    <row r="19" spans="1:8" s="129" customFormat="1" ht="14.25" thickTop="1" thickBot="1">
      <c r="A19" s="128">
        <v>6101</v>
      </c>
      <c r="B19" s="127"/>
      <c r="C19" s="275" t="s">
        <v>320</v>
      </c>
      <c r="D19" s="276"/>
      <c r="E19" s="182">
        <f>SUM(E20:E32)</f>
        <v>0</v>
      </c>
      <c r="F19" s="182">
        <f>SUM(F20:F32)</f>
        <v>0</v>
      </c>
      <c r="G19" s="182">
        <f>SUM(G20:G32)</f>
        <v>0</v>
      </c>
      <c r="H19" s="182">
        <f>SUM(H20:H32)</f>
        <v>0</v>
      </c>
    </row>
    <row r="20" spans="1:8" ht="13.5" thickTop="1">
      <c r="A20" s="125"/>
      <c r="C20" s="113">
        <v>61011</v>
      </c>
      <c r="D20" s="121" t="s">
        <v>319</v>
      </c>
      <c r="E20" s="165"/>
      <c r="F20" s="165"/>
      <c r="G20" s="165"/>
      <c r="H20" s="165"/>
    </row>
    <row r="21" spans="1:8">
      <c r="A21" s="125"/>
      <c r="C21" s="134" t="s">
        <v>318</v>
      </c>
      <c r="D21" s="133" t="s">
        <v>317</v>
      </c>
      <c r="E21" s="147">
        <v>0</v>
      </c>
      <c r="F21" s="147">
        <v>0</v>
      </c>
      <c r="G21" s="147">
        <v>0</v>
      </c>
      <c r="H21" s="147">
        <v>0</v>
      </c>
    </row>
    <row r="22" spans="1:8">
      <c r="A22" s="125"/>
      <c r="C22" s="134" t="s">
        <v>316</v>
      </c>
      <c r="D22" s="133" t="s">
        <v>315</v>
      </c>
      <c r="E22" s="131">
        <v>0</v>
      </c>
      <c r="F22" s="131">
        <v>0</v>
      </c>
      <c r="G22" s="131">
        <v>0</v>
      </c>
      <c r="H22" s="131">
        <v>0</v>
      </c>
    </row>
    <row r="23" spans="1:8">
      <c r="A23" s="125"/>
      <c r="C23" s="134" t="s">
        <v>314</v>
      </c>
      <c r="D23" s="133" t="s">
        <v>313</v>
      </c>
      <c r="E23" s="131">
        <v>0</v>
      </c>
      <c r="F23" s="131">
        <v>0</v>
      </c>
      <c r="G23" s="131">
        <v>0</v>
      </c>
      <c r="H23" s="131">
        <v>0</v>
      </c>
    </row>
    <row r="24" spans="1:8">
      <c r="A24" s="125"/>
      <c r="C24" s="134" t="s">
        <v>312</v>
      </c>
      <c r="D24" s="133" t="s">
        <v>301</v>
      </c>
      <c r="E24" s="131">
        <v>0</v>
      </c>
      <c r="F24" s="131">
        <v>0</v>
      </c>
      <c r="G24" s="131">
        <v>0</v>
      </c>
      <c r="H24" s="131">
        <v>0</v>
      </c>
    </row>
    <row r="25" spans="1:8" ht="25.5">
      <c r="A25" s="125"/>
      <c r="C25" s="113">
        <v>61012</v>
      </c>
      <c r="D25" s="181" t="s">
        <v>311</v>
      </c>
      <c r="E25" s="131"/>
      <c r="F25" s="131"/>
      <c r="G25" s="131"/>
      <c r="H25" s="131"/>
    </row>
    <row r="26" spans="1:8">
      <c r="A26" s="125"/>
      <c r="C26" s="134" t="s">
        <v>310</v>
      </c>
      <c r="D26" s="133" t="s">
        <v>309</v>
      </c>
      <c r="E26" s="162">
        <v>0</v>
      </c>
      <c r="F26" s="162">
        <v>0</v>
      </c>
      <c r="G26" s="162">
        <v>0</v>
      </c>
      <c r="H26" s="162">
        <v>0</v>
      </c>
    </row>
    <row r="27" spans="1:8">
      <c r="A27" s="125"/>
      <c r="C27" s="134" t="s">
        <v>308</v>
      </c>
      <c r="D27" s="133" t="s">
        <v>307</v>
      </c>
      <c r="E27" s="131">
        <v>0</v>
      </c>
      <c r="F27" s="131">
        <v>0</v>
      </c>
      <c r="G27" s="131">
        <v>0</v>
      </c>
      <c r="H27" s="131">
        <v>0</v>
      </c>
    </row>
    <row r="28" spans="1:8">
      <c r="A28" s="125"/>
      <c r="C28" s="134" t="s">
        <v>306</v>
      </c>
      <c r="D28" s="133" t="s">
        <v>305</v>
      </c>
      <c r="E28" s="131">
        <v>0</v>
      </c>
      <c r="F28" s="131">
        <v>0</v>
      </c>
      <c r="G28" s="131">
        <v>0</v>
      </c>
      <c r="H28" s="131">
        <v>0</v>
      </c>
    </row>
    <row r="29" spans="1:8">
      <c r="A29" s="125"/>
      <c r="C29" s="134" t="s">
        <v>304</v>
      </c>
      <c r="D29" s="133" t="s">
        <v>303</v>
      </c>
      <c r="E29" s="131">
        <v>0</v>
      </c>
      <c r="F29" s="131">
        <v>0</v>
      </c>
      <c r="G29" s="131">
        <v>0</v>
      </c>
      <c r="H29" s="131">
        <v>0</v>
      </c>
    </row>
    <row r="30" spans="1:8">
      <c r="A30" s="125"/>
      <c r="C30" s="134" t="s">
        <v>302</v>
      </c>
      <c r="D30" s="133" t="s">
        <v>301</v>
      </c>
      <c r="E30" s="131">
        <v>0</v>
      </c>
      <c r="F30" s="131">
        <v>0</v>
      </c>
      <c r="G30" s="131">
        <v>0</v>
      </c>
      <c r="H30" s="131">
        <v>0</v>
      </c>
    </row>
    <row r="31" spans="1:8">
      <c r="A31" s="125"/>
      <c r="C31" s="113">
        <v>61014</v>
      </c>
      <c r="D31" s="124" t="s">
        <v>300</v>
      </c>
      <c r="E31" s="131">
        <v>0</v>
      </c>
      <c r="F31" s="131">
        <v>0</v>
      </c>
      <c r="G31" s="131">
        <v>0</v>
      </c>
      <c r="H31" s="131">
        <v>0</v>
      </c>
    </row>
    <row r="32" spans="1:8" ht="26.25" thickBot="1">
      <c r="A32" s="125"/>
      <c r="C32" s="113">
        <v>61018</v>
      </c>
      <c r="D32" s="124" t="s">
        <v>299</v>
      </c>
      <c r="E32" s="191">
        <v>0</v>
      </c>
      <c r="F32" s="191">
        <v>0</v>
      </c>
      <c r="G32" s="191">
        <v>0</v>
      </c>
      <c r="H32" s="191">
        <v>0</v>
      </c>
    </row>
    <row r="33" spans="1:8" ht="14.25" thickTop="1" thickBot="1">
      <c r="A33" s="125"/>
      <c r="E33" s="190"/>
      <c r="F33" s="190"/>
      <c r="G33" s="190"/>
      <c r="H33" s="190"/>
    </row>
    <row r="34" spans="1:8" s="129" customFormat="1" ht="14.25" thickTop="1" thickBot="1">
      <c r="A34" s="128">
        <v>6102</v>
      </c>
      <c r="B34" s="127"/>
      <c r="C34" s="189" t="s">
        <v>298</v>
      </c>
      <c r="D34" s="145"/>
      <c r="E34" s="182">
        <v>0</v>
      </c>
      <c r="F34" s="182">
        <v>0</v>
      </c>
      <c r="G34" s="182">
        <v>0</v>
      </c>
      <c r="H34" s="182">
        <v>0</v>
      </c>
    </row>
    <row r="35" spans="1:8" s="129" customFormat="1" ht="14.25" thickTop="1" thickBot="1">
      <c r="A35" s="128">
        <v>6103</v>
      </c>
      <c r="B35" s="127"/>
      <c r="C35" s="189" t="s">
        <v>297</v>
      </c>
      <c r="D35" s="145"/>
      <c r="E35" s="182">
        <v>0</v>
      </c>
      <c r="F35" s="182">
        <v>0</v>
      </c>
      <c r="G35" s="182">
        <v>0</v>
      </c>
      <c r="H35" s="182">
        <v>0</v>
      </c>
    </row>
    <row r="36" spans="1:8" ht="14.25" thickTop="1" thickBot="1">
      <c r="A36" s="125"/>
      <c r="E36" s="188"/>
      <c r="F36" s="188"/>
      <c r="G36" s="188"/>
      <c r="H36" s="188"/>
    </row>
    <row r="37" spans="1:8" s="129" customFormat="1" ht="14.25" thickTop="1" thickBot="1">
      <c r="A37" s="128">
        <v>6110</v>
      </c>
      <c r="B37" s="127"/>
      <c r="C37" s="275" t="s">
        <v>296</v>
      </c>
      <c r="D37" s="276"/>
      <c r="E37" s="182">
        <f>SUM(E38:E40)</f>
        <v>0</v>
      </c>
      <c r="F37" s="182">
        <f>SUM(F38:F40)</f>
        <v>0</v>
      </c>
      <c r="G37" s="182">
        <f>SUM(G38:G40)</f>
        <v>0</v>
      </c>
      <c r="H37" s="182">
        <f>SUM(H38:H40)</f>
        <v>0</v>
      </c>
    </row>
    <row r="38" spans="1:8" ht="26.25" thickTop="1">
      <c r="A38" s="125"/>
      <c r="C38" s="113">
        <v>61100</v>
      </c>
      <c r="D38" s="124" t="s">
        <v>295</v>
      </c>
      <c r="E38" s="165">
        <v>0</v>
      </c>
      <c r="F38" s="165">
        <v>0</v>
      </c>
      <c r="G38" s="165">
        <v>0</v>
      </c>
      <c r="H38" s="165">
        <v>0</v>
      </c>
    </row>
    <row r="39" spans="1:8">
      <c r="A39" s="125"/>
      <c r="C39" s="113">
        <v>61101</v>
      </c>
      <c r="D39" s="124" t="s">
        <v>294</v>
      </c>
      <c r="E39" s="131">
        <v>0</v>
      </c>
      <c r="F39" s="131">
        <v>0</v>
      </c>
      <c r="G39" s="131">
        <v>0</v>
      </c>
      <c r="H39" s="131">
        <v>0</v>
      </c>
    </row>
    <row r="40" spans="1:8" ht="13.5" thickBot="1">
      <c r="A40" s="125"/>
      <c r="C40" s="113">
        <v>61103</v>
      </c>
      <c r="D40" s="124" t="s">
        <v>293</v>
      </c>
      <c r="E40" s="131">
        <v>0</v>
      </c>
      <c r="F40" s="131">
        <v>0</v>
      </c>
      <c r="G40" s="131">
        <v>0</v>
      </c>
      <c r="H40" s="131">
        <v>0</v>
      </c>
    </row>
    <row r="41" spans="1:8" s="129" customFormat="1" ht="14.25" thickTop="1" thickBot="1">
      <c r="A41" s="128">
        <v>6111</v>
      </c>
      <c r="B41" s="127"/>
      <c r="C41" s="275" t="s">
        <v>292</v>
      </c>
      <c r="D41" s="276"/>
      <c r="E41" s="182">
        <f>SUM(E42:E44)</f>
        <v>0</v>
      </c>
      <c r="F41" s="182">
        <f>SUM(F42:F44)</f>
        <v>0</v>
      </c>
      <c r="G41" s="182">
        <f>SUM(G42:G44)</f>
        <v>0</v>
      </c>
      <c r="H41" s="182">
        <f>SUM(H42:H44)</f>
        <v>0</v>
      </c>
    </row>
    <row r="42" spans="1:8" ht="26.25" thickTop="1">
      <c r="A42" s="125"/>
      <c r="C42" s="113">
        <v>61110</v>
      </c>
      <c r="D42" s="124" t="s">
        <v>291</v>
      </c>
      <c r="E42" s="165">
        <v>0</v>
      </c>
      <c r="F42" s="165">
        <v>0</v>
      </c>
      <c r="G42" s="165">
        <v>0</v>
      </c>
      <c r="H42" s="165">
        <v>0</v>
      </c>
    </row>
    <row r="43" spans="1:8">
      <c r="A43" s="125"/>
      <c r="C43" s="113">
        <v>61111</v>
      </c>
      <c r="D43" s="124" t="s">
        <v>290</v>
      </c>
      <c r="E43" s="131">
        <v>0</v>
      </c>
      <c r="F43" s="131">
        <v>0</v>
      </c>
      <c r="G43" s="131">
        <v>0</v>
      </c>
      <c r="H43" s="131">
        <v>0</v>
      </c>
    </row>
    <row r="44" spans="1:8" ht="13.5" thickBot="1">
      <c r="A44" s="125"/>
      <c r="C44" s="113">
        <v>61113</v>
      </c>
      <c r="D44" s="124" t="s">
        <v>289</v>
      </c>
      <c r="E44" s="131">
        <v>0</v>
      </c>
      <c r="F44" s="131">
        <v>0</v>
      </c>
      <c r="G44" s="131">
        <v>0</v>
      </c>
      <c r="H44" s="131">
        <v>0</v>
      </c>
    </row>
    <row r="45" spans="1:8" s="187" customFormat="1" ht="14.25" thickTop="1" thickBot="1">
      <c r="A45" s="128">
        <v>6112</v>
      </c>
      <c r="B45" s="136"/>
      <c r="C45" s="167" t="s">
        <v>288</v>
      </c>
      <c r="D45" s="166"/>
      <c r="E45" s="182">
        <v>0</v>
      </c>
      <c r="F45" s="182">
        <v>0</v>
      </c>
      <c r="G45" s="182">
        <v>0</v>
      </c>
      <c r="H45" s="182">
        <v>0</v>
      </c>
    </row>
    <row r="46" spans="1:8" s="129" customFormat="1" ht="14.25" thickTop="1" thickBot="1">
      <c r="A46" s="128">
        <v>6114</v>
      </c>
      <c r="B46" s="136"/>
      <c r="C46" s="279" t="s">
        <v>287</v>
      </c>
      <c r="D46" s="280"/>
      <c r="E46" s="182">
        <v>0</v>
      </c>
      <c r="F46" s="182">
        <v>0</v>
      </c>
      <c r="G46" s="182">
        <v>0</v>
      </c>
      <c r="H46" s="182">
        <v>0</v>
      </c>
    </row>
    <row r="47" spans="1:8" s="129" customFormat="1" ht="14.25" thickTop="1" thickBot="1">
      <c r="A47" s="128">
        <v>6115</v>
      </c>
      <c r="B47" s="136"/>
      <c r="C47" s="279" t="s">
        <v>286</v>
      </c>
      <c r="D47" s="280"/>
      <c r="E47" s="123">
        <v>0</v>
      </c>
      <c r="F47" s="123">
        <v>0</v>
      </c>
      <c r="G47" s="123">
        <v>0</v>
      </c>
      <c r="H47" s="123">
        <v>0</v>
      </c>
    </row>
    <row r="48" spans="1:8" s="129" customFormat="1" ht="24.75" customHeight="1" thickTop="1" thickBot="1">
      <c r="A48" s="128">
        <v>6116</v>
      </c>
      <c r="B48" s="136"/>
      <c r="C48" s="279" t="s">
        <v>285</v>
      </c>
      <c r="D48" s="280"/>
      <c r="E48" s="123">
        <f>SUM(E49:E50)</f>
        <v>0</v>
      </c>
      <c r="F48" s="123">
        <f>SUM(F49:F50)</f>
        <v>0</v>
      </c>
      <c r="G48" s="123">
        <f>SUM(G49:G50)</f>
        <v>0</v>
      </c>
      <c r="H48" s="123">
        <f>SUM(H49:H50)</f>
        <v>0</v>
      </c>
    </row>
    <row r="49" spans="1:8" ht="13.5" thickTop="1">
      <c r="A49" s="125"/>
      <c r="B49" s="164"/>
      <c r="C49" s="134" t="s">
        <v>284</v>
      </c>
      <c r="D49" s="133" t="s">
        <v>283</v>
      </c>
      <c r="E49" s="135">
        <v>0</v>
      </c>
      <c r="F49" s="135">
        <v>0</v>
      </c>
      <c r="G49" s="135">
        <v>0</v>
      </c>
      <c r="H49" s="135">
        <v>0</v>
      </c>
    </row>
    <row r="50" spans="1:8" ht="13.5" thickBot="1">
      <c r="A50" s="125"/>
      <c r="C50" s="134" t="s">
        <v>282</v>
      </c>
      <c r="D50" s="133" t="s">
        <v>281</v>
      </c>
      <c r="E50" s="132">
        <v>0</v>
      </c>
      <c r="F50" s="132">
        <v>0</v>
      </c>
      <c r="G50" s="132">
        <v>0</v>
      </c>
      <c r="H50" s="132">
        <v>0</v>
      </c>
    </row>
    <row r="51" spans="1:8" ht="14.25" thickTop="1" thickBot="1">
      <c r="A51" s="128">
        <v>6117</v>
      </c>
      <c r="C51" s="275" t="s">
        <v>280</v>
      </c>
      <c r="D51" s="276"/>
      <c r="E51" s="123">
        <v>0</v>
      </c>
      <c r="F51" s="123">
        <v>0</v>
      </c>
      <c r="G51" s="123">
        <v>0</v>
      </c>
      <c r="H51" s="123">
        <v>0</v>
      </c>
    </row>
    <row r="52" spans="1:8" ht="14.25" thickTop="1" thickBot="1">
      <c r="A52" s="128">
        <v>6118</v>
      </c>
      <c r="B52" s="127"/>
      <c r="C52" s="275" t="s">
        <v>279</v>
      </c>
      <c r="D52" s="276"/>
      <c r="E52" s="123">
        <v>0</v>
      </c>
      <c r="F52" s="123">
        <v>0</v>
      </c>
      <c r="G52" s="123">
        <v>0</v>
      </c>
      <c r="H52" s="123">
        <v>0</v>
      </c>
    </row>
    <row r="53" spans="1:8" s="129" customFormat="1" ht="14.25" thickTop="1" thickBot="1">
      <c r="A53" s="128">
        <v>6120</v>
      </c>
      <c r="B53" s="164"/>
      <c r="C53" s="275" t="s">
        <v>278</v>
      </c>
      <c r="D53" s="276"/>
      <c r="E53" s="123">
        <v>0</v>
      </c>
      <c r="F53" s="123">
        <v>0</v>
      </c>
      <c r="G53" s="123">
        <v>0</v>
      </c>
      <c r="H53" s="123">
        <v>0</v>
      </c>
    </row>
    <row r="54" spans="1:8" ht="13.5" customHeight="1" thickTop="1" thickBot="1">
      <c r="A54" s="128">
        <v>6121</v>
      </c>
      <c r="B54" s="164"/>
      <c r="C54" s="275" t="s">
        <v>277</v>
      </c>
      <c r="D54" s="276"/>
      <c r="E54" s="123">
        <v>0</v>
      </c>
      <c r="F54" s="123">
        <v>0</v>
      </c>
      <c r="G54" s="123">
        <v>0</v>
      </c>
      <c r="H54" s="123">
        <v>0</v>
      </c>
    </row>
    <row r="55" spans="1:8" ht="12.75" customHeight="1" thickTop="1" thickBot="1">
      <c r="A55" s="128">
        <v>6122</v>
      </c>
      <c r="B55" s="164"/>
      <c r="C55" s="275" t="s">
        <v>276</v>
      </c>
      <c r="D55" s="276"/>
      <c r="E55" s="123">
        <v>0</v>
      </c>
      <c r="F55" s="123">
        <v>0</v>
      </c>
      <c r="G55" s="123">
        <v>0</v>
      </c>
      <c r="H55" s="123">
        <v>0</v>
      </c>
    </row>
    <row r="56" spans="1:8" ht="12.75" customHeight="1" thickTop="1" thickBot="1">
      <c r="A56" s="128">
        <v>6123</v>
      </c>
      <c r="B56" s="164"/>
      <c r="C56" s="275" t="s">
        <v>275</v>
      </c>
      <c r="D56" s="276"/>
      <c r="E56" s="123">
        <v>0</v>
      </c>
      <c r="F56" s="123">
        <v>0</v>
      </c>
      <c r="G56" s="123">
        <v>0</v>
      </c>
      <c r="H56" s="123">
        <v>0</v>
      </c>
    </row>
    <row r="57" spans="1:8" ht="12.75" customHeight="1" thickTop="1" thickBot="1">
      <c r="A57" s="128">
        <v>6125</v>
      </c>
      <c r="B57" s="164"/>
      <c r="C57" s="275" t="s">
        <v>274</v>
      </c>
      <c r="D57" s="276"/>
      <c r="E57" s="123">
        <v>0</v>
      </c>
      <c r="F57" s="123">
        <v>0</v>
      </c>
      <c r="G57" s="123">
        <v>0</v>
      </c>
      <c r="H57" s="123">
        <v>0</v>
      </c>
    </row>
    <row r="58" spans="1:8" ht="12.75" customHeight="1" thickTop="1" thickBot="1">
      <c r="A58" s="128">
        <v>6127</v>
      </c>
      <c r="B58" s="164"/>
      <c r="C58" s="275" t="s">
        <v>273</v>
      </c>
      <c r="D58" s="276"/>
      <c r="E58" s="123">
        <v>0</v>
      </c>
      <c r="F58" s="123">
        <v>0</v>
      </c>
      <c r="G58" s="123">
        <v>0</v>
      </c>
      <c r="H58" s="123">
        <v>0</v>
      </c>
    </row>
    <row r="59" spans="1:8" ht="12.75" customHeight="1" thickTop="1" thickBot="1">
      <c r="A59" s="128">
        <v>6128</v>
      </c>
      <c r="B59" s="164"/>
      <c r="C59" s="275" t="s">
        <v>272</v>
      </c>
      <c r="D59" s="276"/>
      <c r="E59" s="123">
        <v>0</v>
      </c>
      <c r="F59" s="123">
        <v>0</v>
      </c>
      <c r="G59" s="123">
        <v>0</v>
      </c>
      <c r="H59" s="123">
        <v>0</v>
      </c>
    </row>
    <row r="60" spans="1:8" ht="12.75" customHeight="1" thickTop="1" thickBot="1">
      <c r="A60" s="128">
        <v>6129</v>
      </c>
      <c r="B60" s="164"/>
      <c r="C60" s="275" t="s">
        <v>271</v>
      </c>
      <c r="D60" s="276"/>
      <c r="E60" s="123">
        <v>0</v>
      </c>
      <c r="F60" s="123">
        <v>0</v>
      </c>
      <c r="G60" s="123">
        <v>0</v>
      </c>
      <c r="H60" s="123">
        <v>0</v>
      </c>
    </row>
    <row r="61" spans="1:8" ht="14.25" thickTop="1" thickBot="1">
      <c r="A61" s="128">
        <v>6130</v>
      </c>
      <c r="B61" s="164"/>
      <c r="C61" s="275" t="s">
        <v>270</v>
      </c>
      <c r="D61" s="276"/>
      <c r="E61" s="123">
        <v>0</v>
      </c>
      <c r="F61" s="123">
        <v>0</v>
      </c>
      <c r="G61" s="123">
        <v>0</v>
      </c>
      <c r="H61" s="123">
        <v>0</v>
      </c>
    </row>
    <row r="62" spans="1:8" ht="14.25" thickTop="1" thickBot="1">
      <c r="A62" s="128">
        <v>6131</v>
      </c>
      <c r="B62" s="164"/>
      <c r="C62" s="275" t="s">
        <v>269</v>
      </c>
      <c r="D62" s="276"/>
      <c r="E62" s="123">
        <v>0</v>
      </c>
      <c r="F62" s="123">
        <v>0</v>
      </c>
      <c r="G62" s="123">
        <v>0</v>
      </c>
      <c r="H62" s="123">
        <v>0</v>
      </c>
    </row>
    <row r="63" spans="1:8" ht="14.25" thickTop="1" thickBot="1">
      <c r="A63" s="186">
        <v>6132</v>
      </c>
      <c r="B63" s="164"/>
      <c r="C63" s="275" t="s">
        <v>268</v>
      </c>
      <c r="D63" s="276"/>
      <c r="E63" s="123">
        <v>0</v>
      </c>
      <c r="F63" s="123">
        <v>0</v>
      </c>
      <c r="G63" s="123">
        <v>0</v>
      </c>
      <c r="H63" s="123">
        <v>0</v>
      </c>
    </row>
    <row r="64" spans="1:8" ht="14.25" thickTop="1" thickBot="1">
      <c r="A64" s="128">
        <v>6133</v>
      </c>
      <c r="B64" s="164"/>
      <c r="C64" s="275" t="s">
        <v>267</v>
      </c>
      <c r="D64" s="276"/>
      <c r="E64" s="123">
        <v>0</v>
      </c>
      <c r="F64" s="123">
        <v>0</v>
      </c>
      <c r="G64" s="123">
        <v>0</v>
      </c>
      <c r="H64" s="123">
        <v>0</v>
      </c>
    </row>
    <row r="65" spans="1:8" ht="24.75" customHeight="1" thickTop="1" thickBot="1">
      <c r="A65" s="186">
        <v>6134</v>
      </c>
      <c r="B65" s="164"/>
      <c r="C65" s="275" t="s">
        <v>266</v>
      </c>
      <c r="D65" s="276"/>
      <c r="E65" s="123">
        <f>SUM(E66:E67)</f>
        <v>0</v>
      </c>
      <c r="F65" s="123">
        <f>SUM(F66:F67)</f>
        <v>0</v>
      </c>
      <c r="G65" s="123">
        <f>SUM(G66:G67)</f>
        <v>0</v>
      </c>
      <c r="H65" s="123">
        <f>SUM(H66:H67)</f>
        <v>0</v>
      </c>
    </row>
    <row r="66" spans="1:8" ht="13.5" thickTop="1">
      <c r="A66" s="125"/>
      <c r="B66" s="164"/>
      <c r="C66" s="134" t="s">
        <v>265</v>
      </c>
      <c r="D66" s="133" t="s">
        <v>260</v>
      </c>
      <c r="E66" s="135">
        <v>0</v>
      </c>
      <c r="F66" s="135">
        <v>0</v>
      </c>
      <c r="G66" s="135">
        <v>0</v>
      </c>
      <c r="H66" s="135">
        <v>0</v>
      </c>
    </row>
    <row r="67" spans="1:8" ht="13.5" thickBot="1">
      <c r="A67" s="125"/>
      <c r="B67" s="164"/>
      <c r="C67" s="134" t="s">
        <v>264</v>
      </c>
      <c r="D67" s="139" t="s">
        <v>258</v>
      </c>
      <c r="E67" s="126">
        <v>0</v>
      </c>
      <c r="F67" s="126">
        <v>0</v>
      </c>
      <c r="G67" s="126">
        <v>0</v>
      </c>
      <c r="H67" s="126">
        <v>0</v>
      </c>
    </row>
    <row r="68" spans="1:8" ht="14.25" thickTop="1" thickBot="1">
      <c r="A68" s="128">
        <v>6135</v>
      </c>
      <c r="B68" s="164"/>
      <c r="C68" s="275" t="s">
        <v>263</v>
      </c>
      <c r="D68" s="276"/>
      <c r="E68" s="123">
        <v>0</v>
      </c>
      <c r="F68" s="123">
        <v>0</v>
      </c>
      <c r="G68" s="123">
        <v>0</v>
      </c>
      <c r="H68" s="123">
        <v>0</v>
      </c>
    </row>
    <row r="69" spans="1:8" ht="14.25" thickTop="1" thickBot="1">
      <c r="A69" s="128">
        <v>6136</v>
      </c>
      <c r="B69" s="136"/>
      <c r="C69" s="275" t="s">
        <v>262</v>
      </c>
      <c r="D69" s="276"/>
      <c r="E69" s="123">
        <f>SUM(E70:E71)</f>
        <v>0</v>
      </c>
      <c r="F69" s="123">
        <f>SUM(F70:F71)</f>
        <v>0</v>
      </c>
      <c r="G69" s="123">
        <f>SUM(G70:G71)</f>
        <v>0</v>
      </c>
      <c r="H69" s="123">
        <f>SUM(H70:H71)</f>
        <v>0</v>
      </c>
    </row>
    <row r="70" spans="1:8" ht="13.5" thickTop="1">
      <c r="A70" s="125"/>
      <c r="B70" s="164"/>
      <c r="C70" s="134" t="s">
        <v>261</v>
      </c>
      <c r="D70" s="133" t="s">
        <v>260</v>
      </c>
      <c r="E70" s="135">
        <v>0</v>
      </c>
      <c r="F70" s="135">
        <v>0</v>
      </c>
      <c r="G70" s="135">
        <v>0</v>
      </c>
      <c r="H70" s="135">
        <v>0</v>
      </c>
    </row>
    <row r="71" spans="1:8" ht="13.5" thickBot="1">
      <c r="A71" s="185"/>
      <c r="B71" s="164"/>
      <c r="C71" s="134" t="s">
        <v>259</v>
      </c>
      <c r="D71" s="139" t="s">
        <v>258</v>
      </c>
      <c r="E71" s="126">
        <v>0</v>
      </c>
      <c r="F71" s="126">
        <v>0</v>
      </c>
      <c r="G71" s="126">
        <v>0</v>
      </c>
      <c r="H71" s="126">
        <v>0</v>
      </c>
    </row>
    <row r="72" spans="1:8" ht="14.25" thickTop="1" thickBot="1">
      <c r="A72" s="128">
        <v>6137</v>
      </c>
      <c r="B72" s="136"/>
      <c r="C72" s="275" t="s">
        <v>257</v>
      </c>
      <c r="D72" s="276"/>
      <c r="E72" s="123">
        <v>0</v>
      </c>
      <c r="F72" s="123">
        <v>0</v>
      </c>
      <c r="G72" s="123">
        <v>0</v>
      </c>
      <c r="H72" s="123">
        <v>0</v>
      </c>
    </row>
    <row r="73" spans="1:8" ht="14.25" thickTop="1" thickBot="1">
      <c r="A73" s="128">
        <v>6138</v>
      </c>
      <c r="B73" s="136"/>
      <c r="C73" s="275" t="s">
        <v>256</v>
      </c>
      <c r="D73" s="276"/>
      <c r="E73" s="123">
        <v>0</v>
      </c>
      <c r="F73" s="123">
        <v>0</v>
      </c>
      <c r="G73" s="123">
        <v>0</v>
      </c>
      <c r="H73" s="123">
        <v>0</v>
      </c>
    </row>
    <row r="74" spans="1:8" ht="14.25" thickTop="1" thickBot="1">
      <c r="A74" s="128">
        <v>6142</v>
      </c>
      <c r="B74" s="136"/>
      <c r="C74" s="275" t="s">
        <v>255</v>
      </c>
      <c r="D74" s="276"/>
      <c r="E74" s="123">
        <v>0</v>
      </c>
      <c r="F74" s="123">
        <v>0</v>
      </c>
      <c r="G74" s="123">
        <v>0</v>
      </c>
      <c r="H74" s="123">
        <v>0</v>
      </c>
    </row>
    <row r="75" spans="1:8" ht="26.25" customHeight="1" thickTop="1" thickBot="1">
      <c r="A75" s="128">
        <v>6143</v>
      </c>
      <c r="B75" s="136"/>
      <c r="C75" s="275" t="s">
        <v>254</v>
      </c>
      <c r="D75" s="276"/>
      <c r="E75" s="182">
        <v>0</v>
      </c>
      <c r="F75" s="182">
        <v>0</v>
      </c>
      <c r="G75" s="182">
        <v>0</v>
      </c>
      <c r="H75" s="182">
        <v>0</v>
      </c>
    </row>
    <row r="76" spans="1:8" s="156" customFormat="1" ht="14.25" thickTop="1" thickBot="1">
      <c r="A76" s="161"/>
      <c r="B76" s="184"/>
      <c r="C76" s="178"/>
      <c r="D76" s="178"/>
      <c r="E76" s="177"/>
      <c r="F76" s="177"/>
      <c r="G76" s="177"/>
      <c r="H76" s="177"/>
    </row>
    <row r="77" spans="1:8" ht="14.25" thickTop="1" thickBot="1">
      <c r="A77" s="128">
        <v>6150</v>
      </c>
      <c r="B77" s="127"/>
      <c r="C77" s="275" t="s">
        <v>253</v>
      </c>
      <c r="D77" s="276"/>
      <c r="E77" s="182">
        <v>0</v>
      </c>
      <c r="F77" s="182">
        <v>0</v>
      </c>
      <c r="G77" s="182">
        <v>0</v>
      </c>
      <c r="H77" s="182">
        <v>0</v>
      </c>
    </row>
    <row r="78" spans="1:8" ht="14.25" thickTop="1" thickBot="1">
      <c r="A78" s="125"/>
      <c r="E78" s="183"/>
      <c r="F78" s="183"/>
      <c r="G78" s="183"/>
      <c r="H78" s="183"/>
    </row>
    <row r="79" spans="1:8" s="129" customFormat="1" ht="14.25" thickTop="1" thickBot="1">
      <c r="A79" s="128">
        <v>6152</v>
      </c>
      <c r="B79" s="136"/>
      <c r="C79" s="275" t="s">
        <v>252</v>
      </c>
      <c r="D79" s="276"/>
      <c r="E79" s="182">
        <v>0</v>
      </c>
      <c r="F79" s="182">
        <v>0</v>
      </c>
      <c r="G79" s="182">
        <v>0</v>
      </c>
      <c r="H79" s="182">
        <v>0</v>
      </c>
    </row>
    <row r="80" spans="1:8" s="156" customFormat="1" ht="14.25" thickTop="1" thickBot="1">
      <c r="A80" s="161"/>
      <c r="B80" s="160"/>
      <c r="C80" s="179"/>
      <c r="D80" s="178"/>
      <c r="E80" s="177"/>
      <c r="F80" s="177"/>
      <c r="G80" s="177"/>
      <c r="H80" s="177"/>
    </row>
    <row r="81" spans="1:8" ht="14.25" thickTop="1" thickBot="1">
      <c r="A81" s="128">
        <v>6153</v>
      </c>
      <c r="B81" s="136"/>
      <c r="C81" s="275" t="s">
        <v>251</v>
      </c>
      <c r="D81" s="276"/>
      <c r="E81" s="123">
        <f>SUM(E82+E83+E84+E85)</f>
        <v>0</v>
      </c>
      <c r="F81" s="123">
        <f>SUM(F82+F83+F84+F85)</f>
        <v>0</v>
      </c>
      <c r="G81" s="123">
        <f>SUM(G82+G83+G84+G85)</f>
        <v>0</v>
      </c>
      <c r="H81" s="123">
        <f>SUM(H82+H83+H84+H85)</f>
        <v>0</v>
      </c>
    </row>
    <row r="82" spans="1:8" ht="13.5" thickTop="1">
      <c r="A82" s="125"/>
      <c r="C82" s="113">
        <v>61531</v>
      </c>
      <c r="D82" s="124" t="s">
        <v>250</v>
      </c>
      <c r="E82" s="147">
        <v>0</v>
      </c>
      <c r="F82" s="147">
        <v>0</v>
      </c>
      <c r="G82" s="147">
        <v>0</v>
      </c>
      <c r="H82" s="147">
        <v>0</v>
      </c>
    </row>
    <row r="83" spans="1:8">
      <c r="A83" s="125"/>
      <c r="C83" s="113">
        <v>61532</v>
      </c>
      <c r="D83" s="171" t="s">
        <v>249</v>
      </c>
      <c r="E83" s="132">
        <v>0</v>
      </c>
      <c r="F83" s="132">
        <v>0</v>
      </c>
      <c r="G83" s="132">
        <v>0</v>
      </c>
      <c r="H83" s="132">
        <v>0</v>
      </c>
    </row>
    <row r="84" spans="1:8">
      <c r="A84" s="125"/>
      <c r="C84" s="113">
        <v>61533</v>
      </c>
      <c r="D84" s="171" t="s">
        <v>248</v>
      </c>
      <c r="E84" s="147">
        <v>0</v>
      </c>
      <c r="F84" s="147">
        <v>0</v>
      </c>
      <c r="G84" s="147">
        <v>0</v>
      </c>
      <c r="H84" s="147">
        <v>0</v>
      </c>
    </row>
    <row r="85" spans="1:8">
      <c r="A85" s="125"/>
      <c r="C85" s="113">
        <v>61538</v>
      </c>
      <c r="D85" s="171" t="s">
        <v>247</v>
      </c>
      <c r="E85" s="147">
        <v>0</v>
      </c>
      <c r="F85" s="147">
        <v>0</v>
      </c>
      <c r="G85" s="147">
        <v>0</v>
      </c>
      <c r="H85" s="147">
        <v>0</v>
      </c>
    </row>
    <row r="86" spans="1:8" ht="13.5" thickBot="1">
      <c r="A86" s="125"/>
      <c r="C86" s="170"/>
      <c r="D86" s="181"/>
      <c r="E86" s="126"/>
      <c r="F86" s="126"/>
      <c r="G86" s="126"/>
      <c r="H86" s="126"/>
    </row>
    <row r="87" spans="1:8" ht="26.25" customHeight="1" thickTop="1" thickBot="1">
      <c r="A87" s="180">
        <v>6154</v>
      </c>
      <c r="B87" s="143"/>
      <c r="C87" s="275" t="s">
        <v>246</v>
      </c>
      <c r="D87" s="276"/>
      <c r="E87" s="123">
        <v>0</v>
      </c>
      <c r="F87" s="123">
        <v>0</v>
      </c>
      <c r="G87" s="123">
        <v>0</v>
      </c>
      <c r="H87" s="123">
        <v>0</v>
      </c>
    </row>
    <row r="88" spans="1:8" s="156" customFormat="1" ht="14.25" thickTop="1" thickBot="1">
      <c r="A88" s="161"/>
      <c r="B88" s="160"/>
      <c r="C88" s="179"/>
      <c r="D88" s="178"/>
      <c r="E88" s="177"/>
      <c r="F88" s="177"/>
      <c r="G88" s="177"/>
      <c r="H88" s="177"/>
    </row>
    <row r="89" spans="1:8" ht="14.25" thickTop="1" thickBot="1">
      <c r="A89" s="128">
        <v>6160</v>
      </c>
      <c r="B89" s="136"/>
      <c r="C89" s="275" t="s">
        <v>245</v>
      </c>
      <c r="D89" s="276"/>
      <c r="E89" s="123">
        <f>SUM(E90:E97)</f>
        <v>0</v>
      </c>
      <c r="F89" s="123">
        <f>SUM(F90:F97)</f>
        <v>0</v>
      </c>
      <c r="G89" s="123">
        <f>SUM(G90:G97)</f>
        <v>0</v>
      </c>
      <c r="H89" s="123">
        <f>SUM(H90:H97)</f>
        <v>0</v>
      </c>
    </row>
    <row r="90" spans="1:8" s="148" customFormat="1" ht="13.5" thickTop="1">
      <c r="A90" s="153"/>
      <c r="B90" s="152"/>
      <c r="C90" s="174">
        <v>61600</v>
      </c>
      <c r="D90" s="133" t="s">
        <v>244</v>
      </c>
      <c r="E90" s="176">
        <v>0</v>
      </c>
      <c r="F90" s="176">
        <v>0</v>
      </c>
      <c r="G90" s="176">
        <v>0</v>
      </c>
      <c r="H90" s="176">
        <v>0</v>
      </c>
    </row>
    <row r="91" spans="1:8" s="148" customFormat="1">
      <c r="A91" s="153"/>
      <c r="B91" s="152"/>
      <c r="C91" s="174">
        <v>61601</v>
      </c>
      <c r="D91" s="139" t="s">
        <v>243</v>
      </c>
      <c r="E91" s="175">
        <v>0</v>
      </c>
      <c r="F91" s="175">
        <v>0</v>
      </c>
      <c r="G91" s="175">
        <v>0</v>
      </c>
      <c r="H91" s="175">
        <v>0</v>
      </c>
    </row>
    <row r="92" spans="1:8" s="148" customFormat="1">
      <c r="A92" s="153"/>
      <c r="B92" s="152"/>
      <c r="C92" s="174">
        <v>61602</v>
      </c>
      <c r="D92" s="139" t="s">
        <v>242</v>
      </c>
      <c r="E92" s="175">
        <v>0</v>
      </c>
      <c r="F92" s="175">
        <v>0</v>
      </c>
      <c r="G92" s="175">
        <v>0</v>
      </c>
      <c r="H92" s="175">
        <v>0</v>
      </c>
    </row>
    <row r="93" spans="1:8" s="148" customFormat="1">
      <c r="A93" s="153"/>
      <c r="B93" s="152"/>
      <c r="C93" s="174">
        <v>61603</v>
      </c>
      <c r="D93" s="139" t="s">
        <v>241</v>
      </c>
      <c r="E93" s="175">
        <v>0</v>
      </c>
      <c r="F93" s="175">
        <v>0</v>
      </c>
      <c r="G93" s="175">
        <v>0</v>
      </c>
      <c r="H93" s="175">
        <v>0</v>
      </c>
    </row>
    <row r="94" spans="1:8" s="148" customFormat="1">
      <c r="A94" s="153"/>
      <c r="B94" s="152"/>
      <c r="C94" s="174">
        <v>61604</v>
      </c>
      <c r="D94" s="139" t="s">
        <v>240</v>
      </c>
      <c r="E94" s="175">
        <v>0</v>
      </c>
      <c r="F94" s="175">
        <v>0</v>
      </c>
      <c r="G94" s="175">
        <v>0</v>
      </c>
      <c r="H94" s="175">
        <v>0</v>
      </c>
    </row>
    <row r="95" spans="1:8" s="148" customFormat="1" ht="14.25" customHeight="1">
      <c r="A95" s="153"/>
      <c r="B95" s="152"/>
      <c r="C95" s="174">
        <v>61605</v>
      </c>
      <c r="D95" s="139" t="s">
        <v>239</v>
      </c>
      <c r="E95" s="175">
        <v>0</v>
      </c>
      <c r="F95" s="175">
        <v>0</v>
      </c>
      <c r="G95" s="175">
        <v>0</v>
      </c>
      <c r="H95" s="175">
        <v>0</v>
      </c>
    </row>
    <row r="96" spans="1:8" s="148" customFormat="1">
      <c r="A96" s="153"/>
      <c r="B96" s="152"/>
      <c r="C96" s="174">
        <v>61606</v>
      </c>
      <c r="D96" s="139" t="s">
        <v>238</v>
      </c>
      <c r="E96" s="175">
        <v>0</v>
      </c>
      <c r="F96" s="175">
        <v>0</v>
      </c>
      <c r="G96" s="175">
        <v>0</v>
      </c>
      <c r="H96" s="175">
        <v>0</v>
      </c>
    </row>
    <row r="97" spans="1:8" s="148" customFormat="1" ht="13.5" thickBot="1">
      <c r="A97" s="153"/>
      <c r="B97" s="152"/>
      <c r="C97" s="174">
        <v>61608</v>
      </c>
      <c r="D97" s="139" t="s">
        <v>237</v>
      </c>
      <c r="E97" s="173">
        <v>0</v>
      </c>
      <c r="F97" s="173">
        <v>0</v>
      </c>
      <c r="G97" s="173">
        <v>0</v>
      </c>
      <c r="H97" s="173">
        <v>0</v>
      </c>
    </row>
    <row r="98" spans="1:8" ht="14.25" thickTop="1" thickBot="1">
      <c r="A98" s="128">
        <v>6161</v>
      </c>
      <c r="B98" s="136"/>
      <c r="C98" s="275" t="s">
        <v>236</v>
      </c>
      <c r="D98" s="276"/>
      <c r="E98" s="123">
        <v>0</v>
      </c>
      <c r="F98" s="123">
        <v>0</v>
      </c>
      <c r="G98" s="123">
        <v>0</v>
      </c>
      <c r="H98" s="123">
        <v>0</v>
      </c>
    </row>
    <row r="99" spans="1:8" ht="14.25" thickTop="1" thickBot="1">
      <c r="A99" s="128">
        <v>6162</v>
      </c>
      <c r="B99" s="136"/>
      <c r="C99" s="275" t="s">
        <v>235</v>
      </c>
      <c r="D99" s="276"/>
      <c r="E99" s="123">
        <v>0</v>
      </c>
      <c r="F99" s="123">
        <v>0</v>
      </c>
      <c r="G99" s="123">
        <v>0</v>
      </c>
      <c r="H99" s="123">
        <v>0</v>
      </c>
    </row>
    <row r="100" spans="1:8" ht="14.25" thickTop="1" thickBot="1">
      <c r="A100" s="125"/>
      <c r="B100" s="164"/>
      <c r="C100" s="112"/>
      <c r="E100" s="172"/>
      <c r="F100" s="172"/>
      <c r="G100" s="172"/>
      <c r="H100" s="172"/>
    </row>
    <row r="101" spans="1:8" ht="14.25" thickTop="1" thickBot="1">
      <c r="A101" s="128">
        <v>6163</v>
      </c>
      <c r="B101" s="136"/>
      <c r="C101" s="275" t="s">
        <v>234</v>
      </c>
      <c r="D101" s="276"/>
      <c r="E101" s="123">
        <f>SUM(E102:E105)</f>
        <v>0</v>
      </c>
      <c r="F101" s="123">
        <f>SUM(F102:F105)</f>
        <v>0</v>
      </c>
      <c r="G101" s="123">
        <f>SUM(G102:G105)</f>
        <v>0</v>
      </c>
      <c r="H101" s="123">
        <f>SUM(H102:H105)</f>
        <v>0</v>
      </c>
    </row>
    <row r="102" spans="1:8" ht="13.5" thickTop="1">
      <c r="A102" s="125"/>
      <c r="C102" s="113">
        <v>61631</v>
      </c>
      <c r="D102" s="124" t="s">
        <v>233</v>
      </c>
      <c r="E102" s="135">
        <v>0</v>
      </c>
      <c r="F102" s="135">
        <v>0</v>
      </c>
      <c r="G102" s="135">
        <v>0</v>
      </c>
      <c r="H102" s="135">
        <v>0</v>
      </c>
    </row>
    <row r="103" spans="1:8">
      <c r="A103" s="125"/>
      <c r="C103" s="113">
        <v>61632</v>
      </c>
      <c r="D103" s="171" t="s">
        <v>232</v>
      </c>
      <c r="E103" s="147">
        <v>0</v>
      </c>
      <c r="F103" s="147">
        <v>0</v>
      </c>
      <c r="G103" s="147">
        <v>0</v>
      </c>
      <c r="H103" s="147">
        <v>0</v>
      </c>
    </row>
    <row r="104" spans="1:8">
      <c r="A104" s="125"/>
      <c r="C104" s="113">
        <v>61633</v>
      </c>
      <c r="D104" s="171" t="s">
        <v>231</v>
      </c>
      <c r="E104" s="147">
        <v>0</v>
      </c>
      <c r="F104" s="147">
        <v>0</v>
      </c>
      <c r="G104" s="147">
        <v>0</v>
      </c>
      <c r="H104" s="147">
        <v>0</v>
      </c>
    </row>
    <row r="105" spans="1:8" ht="13.5" thickBot="1">
      <c r="A105" s="125"/>
      <c r="C105" s="113">
        <v>61635</v>
      </c>
      <c r="D105" s="171" t="s">
        <v>230</v>
      </c>
      <c r="E105" s="137">
        <v>0</v>
      </c>
      <c r="F105" s="137">
        <v>0</v>
      </c>
      <c r="G105" s="137">
        <v>0</v>
      </c>
      <c r="H105" s="137">
        <v>0</v>
      </c>
    </row>
    <row r="106" spans="1:8" ht="14.25" thickTop="1" thickBot="1">
      <c r="A106" s="125"/>
      <c r="C106" s="170"/>
      <c r="D106" s="169"/>
      <c r="E106" s="168"/>
      <c r="F106" s="168"/>
      <c r="G106" s="168"/>
      <c r="H106" s="168"/>
    </row>
    <row r="107" spans="1:8" s="129" customFormat="1" ht="27.75" customHeight="1" thickTop="1" thickBot="1">
      <c r="A107" s="128">
        <v>619</v>
      </c>
      <c r="B107" s="127"/>
      <c r="C107" s="279" t="s">
        <v>229</v>
      </c>
      <c r="D107" s="280"/>
      <c r="E107" s="117">
        <f>SUM(E109+E110+E111+E112+E113+E114+E115+E116)</f>
        <v>0</v>
      </c>
      <c r="F107" s="117">
        <f>SUM(F109+F110+F111+F112+F113+F114+F115+F116)</f>
        <v>0</v>
      </c>
      <c r="G107" s="117">
        <f>SUM(G109+G110+G111+G112+G113+G114+G115+G116)</f>
        <v>0</v>
      </c>
      <c r="H107" s="117">
        <f>SUM(H109+H110+H111+H112+H113+H114+H115+H116)</f>
        <v>0</v>
      </c>
    </row>
    <row r="108" spans="1:8" s="129" customFormat="1" ht="14.25" thickTop="1" thickBot="1">
      <c r="A108" s="128"/>
      <c r="B108" s="127"/>
      <c r="C108" s="167"/>
      <c r="D108" s="166"/>
      <c r="E108" s="154"/>
      <c r="F108" s="154"/>
      <c r="G108" s="154"/>
      <c r="H108" s="154"/>
    </row>
    <row r="109" spans="1:8" ht="14.25" thickTop="1" thickBot="1">
      <c r="A109" s="128">
        <v>6190</v>
      </c>
      <c r="B109" s="127"/>
      <c r="C109" s="275" t="s">
        <v>228</v>
      </c>
      <c r="D109" s="276"/>
      <c r="E109" s="123">
        <v>0</v>
      </c>
      <c r="F109" s="123">
        <v>0</v>
      </c>
      <c r="G109" s="123">
        <v>0</v>
      </c>
      <c r="H109" s="123">
        <v>0</v>
      </c>
    </row>
    <row r="110" spans="1:8" ht="24" customHeight="1" thickTop="1" thickBot="1">
      <c r="A110" s="128">
        <v>6193</v>
      </c>
      <c r="B110" s="127"/>
      <c r="C110" s="275" t="s">
        <v>227</v>
      </c>
      <c r="D110" s="276"/>
      <c r="E110" s="123">
        <v>0</v>
      </c>
      <c r="F110" s="123">
        <v>0</v>
      </c>
      <c r="G110" s="123">
        <v>0</v>
      </c>
      <c r="H110" s="123">
        <v>0</v>
      </c>
    </row>
    <row r="111" spans="1:8" ht="14.25" thickTop="1" thickBot="1">
      <c r="A111" s="128">
        <v>6194</v>
      </c>
      <c r="B111" s="136"/>
      <c r="C111" s="275" t="s">
        <v>344</v>
      </c>
      <c r="D111" s="276"/>
      <c r="E111" s="123">
        <v>0</v>
      </c>
      <c r="F111" s="123">
        <v>0</v>
      </c>
      <c r="G111" s="123">
        <v>0</v>
      </c>
      <c r="H111" s="123">
        <v>0</v>
      </c>
    </row>
    <row r="112" spans="1:8" ht="14.25" thickTop="1" thickBot="1">
      <c r="A112" s="128">
        <v>6195</v>
      </c>
      <c r="B112" s="136"/>
      <c r="C112" s="275" t="s">
        <v>343</v>
      </c>
      <c r="D112" s="276"/>
      <c r="E112" s="123">
        <v>0</v>
      </c>
      <c r="F112" s="123">
        <v>0</v>
      </c>
      <c r="G112" s="123">
        <v>0</v>
      </c>
      <c r="H112" s="123">
        <v>0</v>
      </c>
    </row>
    <row r="113" spans="1:8" ht="24.75" customHeight="1" thickTop="1" thickBot="1">
      <c r="A113" s="128">
        <v>6196</v>
      </c>
      <c r="B113" s="136"/>
      <c r="C113" s="275" t="s">
        <v>342</v>
      </c>
      <c r="D113" s="276"/>
      <c r="E113" s="123">
        <v>0</v>
      </c>
      <c r="F113" s="123">
        <v>0</v>
      </c>
      <c r="G113" s="123">
        <v>0</v>
      </c>
      <c r="H113" s="123">
        <v>0</v>
      </c>
    </row>
    <row r="114" spans="1:8" ht="14.25" thickTop="1" thickBot="1">
      <c r="A114" s="128">
        <v>6197</v>
      </c>
      <c r="B114" s="136"/>
      <c r="C114" s="275" t="s">
        <v>341</v>
      </c>
      <c r="D114" s="276"/>
      <c r="E114" s="123">
        <v>0</v>
      </c>
      <c r="F114" s="123">
        <v>0</v>
      </c>
      <c r="G114" s="123">
        <v>0</v>
      </c>
      <c r="H114" s="123">
        <v>0</v>
      </c>
    </row>
    <row r="115" spans="1:8" ht="14.25" thickTop="1" thickBot="1">
      <c r="A115" s="128">
        <v>6198</v>
      </c>
      <c r="B115" s="136"/>
      <c r="C115" s="275" t="s">
        <v>222</v>
      </c>
      <c r="D115" s="276"/>
      <c r="E115" s="123">
        <v>0</v>
      </c>
      <c r="F115" s="123">
        <v>0</v>
      </c>
      <c r="G115" s="123">
        <v>0</v>
      </c>
      <c r="H115" s="123">
        <v>0</v>
      </c>
    </row>
    <row r="116" spans="1:8" ht="14.25" thickTop="1" thickBot="1">
      <c r="A116" s="128">
        <v>6199</v>
      </c>
      <c r="B116" s="136"/>
      <c r="C116" s="275" t="s">
        <v>221</v>
      </c>
      <c r="D116" s="276"/>
      <c r="E116" s="123">
        <f>SUM(E117:E121)</f>
        <v>0</v>
      </c>
      <c r="F116" s="123">
        <f>SUM(F117:F121)</f>
        <v>0</v>
      </c>
      <c r="G116" s="123">
        <f>SUM(G117:G121)</f>
        <v>0</v>
      </c>
      <c r="H116" s="123">
        <f>SUM(H117:H121)</f>
        <v>0</v>
      </c>
    </row>
    <row r="117" spans="1:8" ht="13.5" thickTop="1">
      <c r="A117" s="125"/>
      <c r="B117" s="164"/>
      <c r="C117" s="134" t="s">
        <v>220</v>
      </c>
      <c r="D117" s="163" t="s">
        <v>219</v>
      </c>
      <c r="E117" s="165">
        <v>0</v>
      </c>
      <c r="F117" s="165">
        <v>0</v>
      </c>
      <c r="G117" s="165">
        <v>0</v>
      </c>
      <c r="H117" s="165">
        <v>0</v>
      </c>
    </row>
    <row r="118" spans="1:8">
      <c r="A118" s="125"/>
      <c r="B118" s="164"/>
      <c r="C118" s="134" t="s">
        <v>218</v>
      </c>
      <c r="D118" s="163" t="s">
        <v>217</v>
      </c>
      <c r="E118" s="162">
        <v>0</v>
      </c>
      <c r="F118" s="162">
        <v>0</v>
      </c>
      <c r="G118" s="162">
        <v>0</v>
      </c>
      <c r="H118" s="162">
        <v>0</v>
      </c>
    </row>
    <row r="119" spans="1:8">
      <c r="A119" s="125"/>
      <c r="C119" s="134" t="s">
        <v>216</v>
      </c>
      <c r="D119" s="163" t="s">
        <v>215</v>
      </c>
      <c r="E119" s="131">
        <v>0</v>
      </c>
      <c r="F119" s="131">
        <v>0</v>
      </c>
      <c r="G119" s="131">
        <v>0</v>
      </c>
      <c r="H119" s="131">
        <v>0</v>
      </c>
    </row>
    <row r="120" spans="1:8">
      <c r="A120" s="125"/>
      <c r="B120" s="164"/>
      <c r="C120" s="134" t="s">
        <v>214</v>
      </c>
      <c r="D120" s="163" t="s">
        <v>213</v>
      </c>
      <c r="E120" s="162">
        <v>0</v>
      </c>
      <c r="F120" s="162">
        <v>0</v>
      </c>
      <c r="G120" s="162">
        <v>0</v>
      </c>
      <c r="H120" s="162">
        <v>0</v>
      </c>
    </row>
    <row r="121" spans="1:8">
      <c r="A121" s="125"/>
      <c r="C121" s="134" t="s">
        <v>212</v>
      </c>
      <c r="D121" s="163" t="s">
        <v>127</v>
      </c>
      <c r="E121" s="162">
        <v>0</v>
      </c>
      <c r="F121" s="162">
        <v>0</v>
      </c>
      <c r="G121" s="162">
        <v>0</v>
      </c>
      <c r="H121" s="162">
        <v>0</v>
      </c>
    </row>
    <row r="122" spans="1:8" s="156" customFormat="1" ht="13.5" thickBot="1">
      <c r="A122" s="161"/>
      <c r="B122" s="160"/>
      <c r="C122" s="159"/>
      <c r="D122" s="158"/>
      <c r="E122" s="157"/>
      <c r="F122" s="157"/>
      <c r="G122" s="157"/>
      <c r="H122" s="157"/>
    </row>
    <row r="123" spans="1:8" s="129" customFormat="1" ht="14.25" thickTop="1" thickBot="1">
      <c r="A123" s="128">
        <v>62</v>
      </c>
      <c r="B123" s="127"/>
      <c r="C123" s="275" t="s">
        <v>340</v>
      </c>
      <c r="D123" s="276"/>
      <c r="E123" s="117">
        <f>SUM(E125+E135+E192)</f>
        <v>0</v>
      </c>
      <c r="F123" s="117">
        <f>SUM(F125+F135+F192)</f>
        <v>0</v>
      </c>
      <c r="G123" s="117">
        <f>SUM(G125+G135+G192)</f>
        <v>0</v>
      </c>
      <c r="H123" s="117">
        <f>SUM(H125+H135+H192)</f>
        <v>0</v>
      </c>
    </row>
    <row r="124" spans="1:8" s="129" customFormat="1" ht="14.25" thickTop="1" thickBot="1">
      <c r="A124" s="128"/>
      <c r="B124" s="127"/>
      <c r="C124" s="143"/>
      <c r="D124" s="155"/>
      <c r="E124" s="154"/>
      <c r="F124" s="154"/>
      <c r="G124" s="154"/>
      <c r="H124" s="154"/>
    </row>
    <row r="125" spans="1:8" ht="12.75" customHeight="1" thickTop="1" thickBot="1">
      <c r="A125" s="128">
        <v>6201</v>
      </c>
      <c r="B125" s="136"/>
      <c r="C125" s="275" t="s">
        <v>210</v>
      </c>
      <c r="D125" s="276"/>
      <c r="E125" s="123">
        <f>SUM(E126+E127+E128+E129+E130)</f>
        <v>0</v>
      </c>
      <c r="F125" s="123">
        <f>SUM(F126+F127+F128+F129+F130)</f>
        <v>0</v>
      </c>
      <c r="G125" s="123">
        <f>SUM(G126+G127+G128+G129+G130)</f>
        <v>0</v>
      </c>
      <c r="H125" s="123">
        <f>SUM(H126+H127+H128+H129+H130)</f>
        <v>0</v>
      </c>
    </row>
    <row r="126" spans="1:8" ht="13.5" thickTop="1">
      <c r="A126" s="125"/>
      <c r="C126" s="134" t="s">
        <v>209</v>
      </c>
      <c r="D126" s="133" t="s">
        <v>208</v>
      </c>
      <c r="E126" s="135">
        <v>0</v>
      </c>
      <c r="F126" s="135">
        <v>0</v>
      </c>
      <c r="G126" s="135">
        <v>0</v>
      </c>
      <c r="H126" s="135">
        <v>0</v>
      </c>
    </row>
    <row r="127" spans="1:8" ht="25.5">
      <c r="A127" s="125"/>
      <c r="C127" s="134" t="s">
        <v>207</v>
      </c>
      <c r="D127" s="133" t="s">
        <v>206</v>
      </c>
      <c r="E127" s="147">
        <v>0</v>
      </c>
      <c r="F127" s="147">
        <v>0</v>
      </c>
      <c r="G127" s="147">
        <v>0</v>
      </c>
      <c r="H127" s="147">
        <v>0</v>
      </c>
    </row>
    <row r="128" spans="1:8" ht="25.5">
      <c r="A128" s="125"/>
      <c r="C128" s="134" t="s">
        <v>205</v>
      </c>
      <c r="D128" s="133" t="s">
        <v>204</v>
      </c>
      <c r="E128" s="147">
        <v>0</v>
      </c>
      <c r="F128" s="147">
        <v>0</v>
      </c>
      <c r="G128" s="147">
        <v>0</v>
      </c>
      <c r="H128" s="147">
        <v>0</v>
      </c>
    </row>
    <row r="129" spans="1:8">
      <c r="A129" s="125"/>
      <c r="C129" s="134" t="s">
        <v>203</v>
      </c>
      <c r="D129" s="133" t="s">
        <v>202</v>
      </c>
      <c r="E129" s="147">
        <v>0</v>
      </c>
      <c r="F129" s="147">
        <v>0</v>
      </c>
      <c r="G129" s="147">
        <v>0</v>
      </c>
      <c r="H129" s="147">
        <v>0</v>
      </c>
    </row>
    <row r="130" spans="1:8" s="148" customFormat="1">
      <c r="A130" s="153"/>
      <c r="B130" s="152"/>
      <c r="C130" s="151" t="s">
        <v>201</v>
      </c>
      <c r="D130" s="150" t="s">
        <v>189</v>
      </c>
      <c r="E130" s="149">
        <f>SUM(E131:E133)</f>
        <v>0</v>
      </c>
      <c r="F130" s="149">
        <f>SUM(F131:F133)</f>
        <v>0</v>
      </c>
      <c r="G130" s="149">
        <f>SUM(G131:G133)</f>
        <v>0</v>
      </c>
      <c r="H130" s="149">
        <f>SUM(H131:H133)</f>
        <v>0</v>
      </c>
    </row>
    <row r="131" spans="1:8" ht="25.5">
      <c r="A131" s="125"/>
      <c r="C131" s="134" t="s">
        <v>200</v>
      </c>
      <c r="D131" s="133" t="s">
        <v>199</v>
      </c>
      <c r="E131" s="147">
        <v>0</v>
      </c>
      <c r="F131" s="147">
        <v>0</v>
      </c>
      <c r="G131" s="147">
        <v>0</v>
      </c>
      <c r="H131" s="147">
        <v>0</v>
      </c>
    </row>
    <row r="132" spans="1:8">
      <c r="A132" s="125"/>
      <c r="C132" s="134" t="s">
        <v>198</v>
      </c>
      <c r="D132" s="133" t="s">
        <v>197</v>
      </c>
      <c r="E132" s="147">
        <v>0</v>
      </c>
      <c r="F132" s="147">
        <v>0</v>
      </c>
      <c r="G132" s="147">
        <v>0</v>
      </c>
      <c r="H132" s="147">
        <v>0</v>
      </c>
    </row>
    <row r="133" spans="1:8">
      <c r="A133" s="125"/>
      <c r="C133" s="134" t="s">
        <v>196</v>
      </c>
      <c r="D133" s="133" t="s">
        <v>195</v>
      </c>
      <c r="E133" s="147">
        <v>0</v>
      </c>
      <c r="F133" s="147">
        <v>0</v>
      </c>
      <c r="G133" s="147">
        <v>0</v>
      </c>
      <c r="H133" s="147">
        <v>0</v>
      </c>
    </row>
    <row r="134" spans="1:8" ht="13.5" thickBot="1">
      <c r="A134" s="125"/>
      <c r="D134" s="121"/>
      <c r="E134" s="137"/>
      <c r="F134" s="137"/>
      <c r="G134" s="137"/>
      <c r="H134" s="137"/>
    </row>
    <row r="135" spans="1:8" s="129" customFormat="1" ht="12.75" customHeight="1" thickTop="1" thickBot="1">
      <c r="A135" s="128">
        <v>6202</v>
      </c>
      <c r="B135" s="127"/>
      <c r="C135" s="275" t="s">
        <v>194</v>
      </c>
      <c r="D135" s="276"/>
      <c r="E135" s="123">
        <f>SUM(E136+E137+E138+E139+E140+E188+E189+E190)</f>
        <v>0</v>
      </c>
      <c r="F135" s="123">
        <f>SUM(F136+F137+F138+F139+F140+F188+F189+F190)</f>
        <v>0</v>
      </c>
      <c r="G135" s="123">
        <f>SUM(G136+G137+G138+G139+G140+G188+G189+G190)</f>
        <v>0</v>
      </c>
      <c r="H135" s="123">
        <f>SUM(H136+H137+H138+H139+H140+H188+H189+H190)</f>
        <v>0</v>
      </c>
    </row>
    <row r="136" spans="1:8" s="129" customFormat="1" ht="26.25" thickTop="1">
      <c r="A136" s="128"/>
      <c r="B136" s="127"/>
      <c r="C136" s="143">
        <v>62020</v>
      </c>
      <c r="D136" s="145" t="s">
        <v>193</v>
      </c>
      <c r="E136" s="146">
        <v>0</v>
      </c>
      <c r="F136" s="146">
        <v>0</v>
      </c>
      <c r="G136" s="146">
        <v>0</v>
      </c>
      <c r="H136" s="146">
        <v>0</v>
      </c>
    </row>
    <row r="137" spans="1:8" s="129" customFormat="1" ht="25.5">
      <c r="A137" s="128"/>
      <c r="B137" s="127"/>
      <c r="C137" s="143">
        <v>62021</v>
      </c>
      <c r="D137" s="145" t="s">
        <v>192</v>
      </c>
      <c r="E137" s="144">
        <v>0</v>
      </c>
      <c r="F137" s="144">
        <v>0</v>
      </c>
      <c r="G137" s="144">
        <v>0</v>
      </c>
      <c r="H137" s="144">
        <v>0</v>
      </c>
    </row>
    <row r="138" spans="1:8" s="129" customFormat="1" ht="25.5">
      <c r="A138" s="128"/>
      <c r="B138" s="127"/>
      <c r="C138" s="143">
        <v>62022</v>
      </c>
      <c r="D138" s="145" t="s">
        <v>191</v>
      </c>
      <c r="E138" s="144">
        <v>0</v>
      </c>
      <c r="F138" s="144">
        <v>0</v>
      </c>
      <c r="G138" s="144">
        <v>0</v>
      </c>
      <c r="H138" s="144">
        <v>0</v>
      </c>
    </row>
    <row r="139" spans="1:8" s="129" customFormat="1" ht="38.25">
      <c r="A139" s="128"/>
      <c r="B139" s="127"/>
      <c r="C139" s="143">
        <v>62023</v>
      </c>
      <c r="D139" s="145" t="s">
        <v>190</v>
      </c>
      <c r="E139" s="144">
        <v>0</v>
      </c>
      <c r="F139" s="144">
        <v>0</v>
      </c>
      <c r="G139" s="144">
        <v>0</v>
      </c>
      <c r="H139" s="144">
        <v>0</v>
      </c>
    </row>
    <row r="140" spans="1:8">
      <c r="A140" s="125"/>
      <c r="C140" s="143">
        <v>62024</v>
      </c>
      <c r="D140" s="142" t="s">
        <v>189</v>
      </c>
      <c r="E140" s="141">
        <f>SUM(E142:E187)</f>
        <v>0</v>
      </c>
      <c r="F140" s="141">
        <f>SUM(F142:F187)</f>
        <v>0</v>
      </c>
      <c r="G140" s="141">
        <f>SUM(G142:G187)</f>
        <v>0</v>
      </c>
      <c r="H140" s="141">
        <f>SUM(H142:H187)</f>
        <v>0</v>
      </c>
    </row>
    <row r="141" spans="1:8">
      <c r="A141" s="140"/>
      <c r="B141" s="110"/>
      <c r="C141" s="134" t="s">
        <v>188</v>
      </c>
      <c r="D141" s="139" t="s">
        <v>187</v>
      </c>
      <c r="E141" s="132"/>
      <c r="F141" s="132"/>
      <c r="G141" s="132"/>
      <c r="H141" s="132"/>
    </row>
    <row r="142" spans="1:8">
      <c r="A142" s="140"/>
      <c r="B142" s="110"/>
      <c r="C142" s="134"/>
      <c r="D142" s="139" t="s">
        <v>186</v>
      </c>
      <c r="E142" s="132">
        <v>0</v>
      </c>
      <c r="F142" s="132">
        <v>0</v>
      </c>
      <c r="G142" s="132">
        <v>0</v>
      </c>
      <c r="H142" s="132">
        <v>0</v>
      </c>
    </row>
    <row r="143" spans="1:8">
      <c r="A143" s="140"/>
      <c r="B143" s="110"/>
      <c r="C143" s="134" t="s">
        <v>185</v>
      </c>
      <c r="D143" s="139" t="s">
        <v>37</v>
      </c>
      <c r="E143" s="132"/>
      <c r="F143" s="132"/>
      <c r="G143" s="132"/>
      <c r="H143" s="132"/>
    </row>
    <row r="144" spans="1:8">
      <c r="A144" s="140"/>
      <c r="B144" s="110"/>
      <c r="C144" s="134"/>
      <c r="D144" s="139" t="s">
        <v>184</v>
      </c>
      <c r="E144" s="132">
        <v>0</v>
      </c>
      <c r="F144" s="132">
        <v>0</v>
      </c>
      <c r="G144" s="132">
        <v>0</v>
      </c>
      <c r="H144" s="132">
        <v>0</v>
      </c>
    </row>
    <row r="145" spans="1:8" ht="25.5">
      <c r="A145" s="140"/>
      <c r="B145" s="110"/>
      <c r="C145" s="134" t="s">
        <v>183</v>
      </c>
      <c r="D145" s="139" t="s">
        <v>182</v>
      </c>
      <c r="E145" s="132">
        <v>0</v>
      </c>
      <c r="F145" s="132">
        <v>0</v>
      </c>
      <c r="G145" s="132">
        <v>0</v>
      </c>
      <c r="H145" s="132">
        <v>0</v>
      </c>
    </row>
    <row r="146" spans="1:8">
      <c r="A146" s="140"/>
      <c r="B146" s="110"/>
      <c r="C146" s="134" t="s">
        <v>181</v>
      </c>
      <c r="D146" s="133" t="s">
        <v>180</v>
      </c>
      <c r="E146" s="132"/>
      <c r="F146" s="132"/>
      <c r="G146" s="132"/>
      <c r="H146" s="132"/>
    </row>
    <row r="147" spans="1:8" ht="25.5">
      <c r="A147" s="140"/>
      <c r="B147" s="110"/>
      <c r="C147" s="134"/>
      <c r="D147" s="139" t="s">
        <v>179</v>
      </c>
      <c r="E147" s="132">
        <v>0</v>
      </c>
      <c r="F147" s="132">
        <v>0</v>
      </c>
      <c r="G147" s="132">
        <v>0</v>
      </c>
      <c r="H147" s="132">
        <v>0</v>
      </c>
    </row>
    <row r="148" spans="1:8">
      <c r="A148" s="140"/>
      <c r="B148" s="110"/>
      <c r="C148" s="134" t="s">
        <v>178</v>
      </c>
      <c r="D148" s="133" t="s">
        <v>177</v>
      </c>
      <c r="E148" s="132"/>
      <c r="F148" s="132"/>
      <c r="G148" s="132"/>
      <c r="H148" s="132"/>
    </row>
    <row r="149" spans="1:8">
      <c r="A149" s="140"/>
      <c r="B149" s="110"/>
      <c r="C149" s="134"/>
      <c r="D149" s="139" t="s">
        <v>176</v>
      </c>
      <c r="E149" s="132">
        <v>0</v>
      </c>
      <c r="F149" s="132">
        <v>0</v>
      </c>
      <c r="G149" s="132">
        <v>0</v>
      </c>
      <c r="H149" s="132">
        <v>0</v>
      </c>
    </row>
    <row r="150" spans="1:8">
      <c r="A150" s="140"/>
      <c r="B150" s="110"/>
      <c r="C150" s="134" t="s">
        <v>175</v>
      </c>
      <c r="D150" s="133" t="s">
        <v>174</v>
      </c>
      <c r="E150" s="132"/>
      <c r="F150" s="132"/>
      <c r="G150" s="132"/>
      <c r="H150" s="132"/>
    </row>
    <row r="151" spans="1:8" ht="25.5">
      <c r="A151" s="140"/>
      <c r="B151" s="110"/>
      <c r="C151" s="134"/>
      <c r="D151" s="139" t="s">
        <v>173</v>
      </c>
      <c r="E151" s="132">
        <v>0</v>
      </c>
      <c r="F151" s="132">
        <v>0</v>
      </c>
      <c r="G151" s="132">
        <v>0</v>
      </c>
      <c r="H151" s="132">
        <v>0</v>
      </c>
    </row>
    <row r="152" spans="1:8">
      <c r="A152" s="140"/>
      <c r="B152" s="110"/>
      <c r="C152" s="134" t="s">
        <v>172</v>
      </c>
      <c r="D152" s="133" t="s">
        <v>12</v>
      </c>
      <c r="E152" s="132"/>
      <c r="F152" s="132"/>
      <c r="G152" s="132"/>
      <c r="H152" s="132"/>
    </row>
    <row r="153" spans="1:8" ht="25.5">
      <c r="A153" s="140"/>
      <c r="B153" s="110"/>
      <c r="C153" s="134"/>
      <c r="D153" s="139" t="s">
        <v>171</v>
      </c>
      <c r="E153" s="132">
        <v>0</v>
      </c>
      <c r="F153" s="132">
        <v>0</v>
      </c>
      <c r="G153" s="132">
        <v>0</v>
      </c>
      <c r="H153" s="132">
        <v>0</v>
      </c>
    </row>
    <row r="154" spans="1:8">
      <c r="A154" s="140"/>
      <c r="B154" s="110"/>
      <c r="C154" s="134" t="s">
        <v>170</v>
      </c>
      <c r="D154" s="133" t="s">
        <v>169</v>
      </c>
      <c r="E154" s="132"/>
      <c r="F154" s="132"/>
      <c r="G154" s="132"/>
      <c r="H154" s="132"/>
    </row>
    <row r="155" spans="1:8">
      <c r="A155" s="140"/>
      <c r="B155" s="110"/>
      <c r="C155" s="134"/>
      <c r="D155" s="139" t="s">
        <v>168</v>
      </c>
      <c r="E155" s="132">
        <v>0</v>
      </c>
      <c r="F155" s="132">
        <v>0</v>
      </c>
      <c r="G155" s="132">
        <v>0</v>
      </c>
      <c r="H155" s="132">
        <v>0</v>
      </c>
    </row>
    <row r="156" spans="1:8">
      <c r="A156" s="140"/>
      <c r="B156" s="110"/>
      <c r="C156" s="134" t="s">
        <v>167</v>
      </c>
      <c r="D156" s="133" t="s">
        <v>166</v>
      </c>
      <c r="E156" s="132"/>
      <c r="F156" s="132"/>
      <c r="G156" s="132"/>
      <c r="H156" s="132"/>
    </row>
    <row r="157" spans="1:8">
      <c r="A157" s="140"/>
      <c r="B157" s="110"/>
      <c r="C157" s="134"/>
      <c r="D157" s="139" t="s">
        <v>165</v>
      </c>
      <c r="E157" s="132">
        <v>0</v>
      </c>
      <c r="F157" s="132">
        <v>0</v>
      </c>
      <c r="G157" s="132">
        <v>0</v>
      </c>
      <c r="H157" s="132">
        <v>0</v>
      </c>
    </row>
    <row r="158" spans="1:8">
      <c r="A158" s="140"/>
      <c r="B158" s="110"/>
      <c r="C158" s="134" t="s">
        <v>164</v>
      </c>
      <c r="D158" s="133" t="s">
        <v>163</v>
      </c>
      <c r="E158" s="132"/>
      <c r="F158" s="132"/>
      <c r="G158" s="132"/>
      <c r="H158" s="132"/>
    </row>
    <row r="159" spans="1:8">
      <c r="A159" s="140"/>
      <c r="B159" s="110"/>
      <c r="C159" s="134"/>
      <c r="D159" s="139" t="s">
        <v>162</v>
      </c>
      <c r="E159" s="132">
        <v>0</v>
      </c>
      <c r="F159" s="132">
        <v>0</v>
      </c>
      <c r="G159" s="132">
        <v>0</v>
      </c>
      <c r="H159" s="132">
        <v>0</v>
      </c>
    </row>
    <row r="160" spans="1:8">
      <c r="A160" s="140"/>
      <c r="B160" s="110"/>
      <c r="C160" s="134" t="s">
        <v>161</v>
      </c>
      <c r="D160" s="133" t="s">
        <v>7</v>
      </c>
      <c r="E160" s="132"/>
      <c r="F160" s="132"/>
      <c r="G160" s="132"/>
      <c r="H160" s="132"/>
    </row>
    <row r="161" spans="1:8" ht="17.25" customHeight="1">
      <c r="A161" s="140"/>
      <c r="B161" s="110"/>
      <c r="C161" s="134"/>
      <c r="D161" s="139" t="s">
        <v>160</v>
      </c>
      <c r="E161" s="132">
        <v>0</v>
      </c>
      <c r="F161" s="132">
        <v>0</v>
      </c>
      <c r="G161" s="132">
        <v>0</v>
      </c>
      <c r="H161" s="132">
        <v>0</v>
      </c>
    </row>
    <row r="162" spans="1:8">
      <c r="A162" s="140"/>
      <c r="B162" s="110"/>
      <c r="C162" s="134" t="s">
        <v>159</v>
      </c>
      <c r="D162" s="133" t="s">
        <v>18</v>
      </c>
      <c r="E162" s="132"/>
      <c r="F162" s="132"/>
      <c r="G162" s="132"/>
      <c r="H162" s="132"/>
    </row>
    <row r="163" spans="1:8">
      <c r="A163" s="140"/>
      <c r="B163" s="110"/>
      <c r="C163" s="134"/>
      <c r="D163" s="139" t="s">
        <v>158</v>
      </c>
      <c r="E163" s="132">
        <v>0</v>
      </c>
      <c r="F163" s="132">
        <v>0</v>
      </c>
      <c r="G163" s="132">
        <v>0</v>
      </c>
      <c r="H163" s="132">
        <v>0</v>
      </c>
    </row>
    <row r="164" spans="1:8">
      <c r="A164" s="140"/>
      <c r="B164" s="110"/>
      <c r="C164" s="134" t="s">
        <v>157</v>
      </c>
      <c r="D164" s="133" t="s">
        <v>156</v>
      </c>
      <c r="E164" s="132"/>
      <c r="F164" s="132"/>
      <c r="G164" s="132"/>
      <c r="H164" s="132"/>
    </row>
    <row r="165" spans="1:8" ht="25.5">
      <c r="A165" s="140"/>
      <c r="B165" s="110"/>
      <c r="C165" s="134"/>
      <c r="D165" s="139" t="s">
        <v>155</v>
      </c>
      <c r="E165" s="132">
        <v>0</v>
      </c>
      <c r="F165" s="132">
        <v>0</v>
      </c>
      <c r="G165" s="132">
        <v>0</v>
      </c>
      <c r="H165" s="132">
        <v>0</v>
      </c>
    </row>
    <row r="166" spans="1:8">
      <c r="A166" s="140"/>
      <c r="B166" s="110"/>
      <c r="C166" s="134" t="s">
        <v>154</v>
      </c>
      <c r="D166" s="133" t="s">
        <v>153</v>
      </c>
      <c r="E166" s="132"/>
      <c r="F166" s="132"/>
      <c r="G166" s="132"/>
      <c r="H166" s="132"/>
    </row>
    <row r="167" spans="1:8" ht="25.5">
      <c r="A167" s="140"/>
      <c r="B167" s="110"/>
      <c r="C167" s="134"/>
      <c r="D167" s="139" t="s">
        <v>152</v>
      </c>
      <c r="E167" s="132">
        <v>0</v>
      </c>
      <c r="F167" s="132">
        <v>0</v>
      </c>
      <c r="G167" s="132">
        <v>0</v>
      </c>
      <c r="H167" s="132">
        <v>0</v>
      </c>
    </row>
    <row r="168" spans="1:8">
      <c r="A168" s="140"/>
      <c r="B168" s="110"/>
      <c r="C168" s="134" t="s">
        <v>151</v>
      </c>
      <c r="D168" s="133" t="s">
        <v>150</v>
      </c>
      <c r="E168" s="132"/>
      <c r="F168" s="132"/>
      <c r="G168" s="132"/>
      <c r="H168" s="132"/>
    </row>
    <row r="169" spans="1:8" ht="19.5" customHeight="1">
      <c r="A169" s="140"/>
      <c r="B169" s="110"/>
      <c r="C169" s="134"/>
      <c r="D169" s="139" t="s">
        <v>149</v>
      </c>
      <c r="E169" s="132">
        <v>0</v>
      </c>
      <c r="F169" s="132">
        <v>0</v>
      </c>
      <c r="G169" s="132">
        <v>0</v>
      </c>
      <c r="H169" s="132">
        <v>0</v>
      </c>
    </row>
    <row r="170" spans="1:8">
      <c r="A170" s="140"/>
      <c r="B170" s="110"/>
      <c r="C170" s="134" t="s">
        <v>148</v>
      </c>
      <c r="D170" s="133" t="s">
        <v>147</v>
      </c>
      <c r="E170" s="132"/>
      <c r="F170" s="132"/>
      <c r="G170" s="132"/>
      <c r="H170" s="132"/>
    </row>
    <row r="171" spans="1:8">
      <c r="A171" s="140"/>
      <c r="B171" s="110"/>
      <c r="C171" s="134"/>
      <c r="D171" s="139" t="s">
        <v>146</v>
      </c>
      <c r="E171" s="132">
        <v>0</v>
      </c>
      <c r="F171" s="132">
        <v>0</v>
      </c>
      <c r="G171" s="132">
        <v>0</v>
      </c>
      <c r="H171" s="132">
        <v>0</v>
      </c>
    </row>
    <row r="172" spans="1:8">
      <c r="A172" s="140"/>
      <c r="B172" s="110"/>
      <c r="C172" s="134" t="s">
        <v>145</v>
      </c>
      <c r="D172" s="133" t="s">
        <v>20</v>
      </c>
      <c r="E172" s="132"/>
      <c r="F172" s="132"/>
      <c r="G172" s="132"/>
      <c r="H172" s="132"/>
    </row>
    <row r="173" spans="1:8" ht="19.5" customHeight="1">
      <c r="A173" s="140"/>
      <c r="B173" s="110"/>
      <c r="C173" s="134"/>
      <c r="D173" s="139" t="s">
        <v>144</v>
      </c>
      <c r="E173" s="132">
        <v>0</v>
      </c>
      <c r="F173" s="132">
        <v>0</v>
      </c>
      <c r="G173" s="132">
        <v>0</v>
      </c>
      <c r="H173" s="132">
        <v>0</v>
      </c>
    </row>
    <row r="174" spans="1:8">
      <c r="A174" s="140"/>
      <c r="B174" s="110"/>
      <c r="C174" s="134" t="s">
        <v>143</v>
      </c>
      <c r="D174" s="133" t="s">
        <v>142</v>
      </c>
      <c r="E174" s="132"/>
      <c r="F174" s="132"/>
      <c r="G174" s="132"/>
      <c r="H174" s="132"/>
    </row>
    <row r="175" spans="1:8" ht="20.25" customHeight="1">
      <c r="A175" s="140"/>
      <c r="B175" s="110"/>
      <c r="C175" s="134"/>
      <c r="D175" s="139" t="s">
        <v>141</v>
      </c>
      <c r="E175" s="132">
        <v>0</v>
      </c>
      <c r="F175" s="132">
        <v>0</v>
      </c>
      <c r="G175" s="132">
        <v>0</v>
      </c>
      <c r="H175" s="132">
        <v>0</v>
      </c>
    </row>
    <row r="176" spans="1:8">
      <c r="A176" s="140"/>
      <c r="B176" s="110"/>
      <c r="C176" s="134" t="s">
        <v>140</v>
      </c>
      <c r="D176" s="133" t="s">
        <v>11</v>
      </c>
      <c r="E176" s="132"/>
      <c r="F176" s="132"/>
      <c r="G176" s="132"/>
      <c r="H176" s="132"/>
    </row>
    <row r="177" spans="1:8" ht="25.5">
      <c r="A177" s="140"/>
      <c r="B177" s="110"/>
      <c r="C177" s="134"/>
      <c r="D177" s="139" t="s">
        <v>139</v>
      </c>
      <c r="E177" s="132">
        <v>0</v>
      </c>
      <c r="F177" s="132">
        <v>0</v>
      </c>
      <c r="G177" s="132">
        <v>0</v>
      </c>
      <c r="H177" s="132">
        <v>0</v>
      </c>
    </row>
    <row r="178" spans="1:8">
      <c r="A178" s="140"/>
      <c r="B178" s="110"/>
      <c r="C178" s="134" t="s">
        <v>138</v>
      </c>
      <c r="D178" s="133" t="s">
        <v>137</v>
      </c>
      <c r="E178" s="132"/>
      <c r="F178" s="132"/>
      <c r="G178" s="132"/>
      <c r="H178" s="132"/>
    </row>
    <row r="179" spans="1:8">
      <c r="A179" s="140"/>
      <c r="B179" s="110"/>
      <c r="C179" s="134"/>
      <c r="D179" s="139" t="s">
        <v>136</v>
      </c>
      <c r="E179" s="132">
        <v>0</v>
      </c>
      <c r="F179" s="132">
        <v>0</v>
      </c>
      <c r="G179" s="132">
        <v>0</v>
      </c>
      <c r="H179" s="132">
        <v>0</v>
      </c>
    </row>
    <row r="180" spans="1:8">
      <c r="A180" s="140"/>
      <c r="B180" s="110"/>
      <c r="C180" s="134" t="s">
        <v>135</v>
      </c>
      <c r="D180" s="133" t="s">
        <v>22</v>
      </c>
      <c r="E180" s="132"/>
      <c r="F180" s="132"/>
      <c r="G180" s="132"/>
      <c r="H180" s="132"/>
    </row>
    <row r="181" spans="1:8">
      <c r="A181" s="140"/>
      <c r="B181" s="110"/>
      <c r="C181" s="134"/>
      <c r="D181" s="139" t="s">
        <v>134</v>
      </c>
      <c r="E181" s="132">
        <v>0</v>
      </c>
      <c r="F181" s="132">
        <v>0</v>
      </c>
      <c r="G181" s="132">
        <v>0</v>
      </c>
      <c r="H181" s="132">
        <v>0</v>
      </c>
    </row>
    <row r="182" spans="1:8">
      <c r="A182" s="140"/>
      <c r="B182" s="110"/>
      <c r="C182" s="134" t="s">
        <v>133</v>
      </c>
      <c r="D182" s="133" t="s">
        <v>132</v>
      </c>
      <c r="E182" s="132"/>
      <c r="F182" s="132"/>
      <c r="G182" s="132"/>
      <c r="H182" s="132"/>
    </row>
    <row r="183" spans="1:8" ht="18.75" customHeight="1">
      <c r="A183" s="125"/>
      <c r="C183" s="134"/>
      <c r="D183" s="139" t="s">
        <v>131</v>
      </c>
      <c r="E183" s="132">
        <v>0</v>
      </c>
      <c r="F183" s="132">
        <v>0</v>
      </c>
      <c r="G183" s="132">
        <v>0</v>
      </c>
      <c r="H183" s="132">
        <v>0</v>
      </c>
    </row>
    <row r="184" spans="1:8">
      <c r="A184" s="125"/>
      <c r="C184" s="134" t="s">
        <v>130</v>
      </c>
      <c r="D184" s="133" t="s">
        <v>21</v>
      </c>
      <c r="E184" s="132"/>
      <c r="F184" s="132"/>
      <c r="G184" s="132"/>
      <c r="H184" s="132"/>
    </row>
    <row r="185" spans="1:8">
      <c r="A185" s="125"/>
      <c r="C185" s="134"/>
      <c r="D185" s="139" t="s">
        <v>129</v>
      </c>
      <c r="E185" s="132">
        <v>0</v>
      </c>
      <c r="F185" s="132">
        <v>0</v>
      </c>
      <c r="G185" s="132">
        <v>0</v>
      </c>
      <c r="H185" s="132">
        <v>0</v>
      </c>
    </row>
    <row r="186" spans="1:8">
      <c r="A186" s="125"/>
      <c r="C186" s="134" t="s">
        <v>128</v>
      </c>
      <c r="D186" s="133" t="s">
        <v>127</v>
      </c>
      <c r="E186" s="132"/>
      <c r="F186" s="132"/>
      <c r="G186" s="132"/>
      <c r="H186" s="132"/>
    </row>
    <row r="187" spans="1:8">
      <c r="A187" s="125"/>
      <c r="C187" s="134"/>
      <c r="D187" s="133" t="s">
        <v>126</v>
      </c>
      <c r="E187" s="132">
        <v>0</v>
      </c>
      <c r="F187" s="132">
        <v>0</v>
      </c>
      <c r="G187" s="132">
        <v>0</v>
      </c>
      <c r="H187" s="132">
        <v>0</v>
      </c>
    </row>
    <row r="188" spans="1:8" ht="25.5">
      <c r="A188" s="125"/>
      <c r="C188" s="113">
        <v>62025</v>
      </c>
      <c r="D188" s="124" t="s">
        <v>125</v>
      </c>
      <c r="E188" s="138">
        <v>0</v>
      </c>
      <c r="F188" s="138">
        <v>0</v>
      </c>
      <c r="G188" s="138">
        <v>0</v>
      </c>
      <c r="H188" s="138">
        <v>0</v>
      </c>
    </row>
    <row r="189" spans="1:8" ht="25.5">
      <c r="A189" s="125"/>
      <c r="C189" s="113">
        <v>62026</v>
      </c>
      <c r="D189" s="124" t="s">
        <v>124</v>
      </c>
      <c r="E189" s="138">
        <v>0</v>
      </c>
      <c r="F189" s="138">
        <v>0</v>
      </c>
      <c r="G189" s="138">
        <v>0</v>
      </c>
      <c r="H189" s="138">
        <v>0</v>
      </c>
    </row>
    <row r="190" spans="1:8" ht="38.25">
      <c r="A190" s="125"/>
      <c r="C190" s="113">
        <v>62027</v>
      </c>
      <c r="D190" s="124" t="s">
        <v>123</v>
      </c>
      <c r="E190" s="138">
        <v>0</v>
      </c>
      <c r="F190" s="138">
        <v>0</v>
      </c>
      <c r="G190" s="138">
        <v>0</v>
      </c>
      <c r="H190" s="138">
        <v>0</v>
      </c>
    </row>
    <row r="191" spans="1:8" ht="13.5" thickBot="1">
      <c r="A191" s="125"/>
      <c r="D191" s="121"/>
      <c r="E191" s="137"/>
      <c r="F191" s="137"/>
      <c r="G191" s="137"/>
      <c r="H191" s="137"/>
    </row>
    <row r="192" spans="1:8" s="129" customFormat="1" ht="14.25" thickTop="1" thickBot="1">
      <c r="A192" s="128">
        <v>6203</v>
      </c>
      <c r="B192" s="136"/>
      <c r="C192" s="275" t="s">
        <v>122</v>
      </c>
      <c r="D192" s="276"/>
      <c r="E192" s="123">
        <f>SUM(E193:E202)</f>
        <v>0</v>
      </c>
      <c r="F192" s="123">
        <f>SUM(F193:F202)</f>
        <v>0</v>
      </c>
      <c r="G192" s="123">
        <f>SUM(G193:G202)</f>
        <v>0</v>
      </c>
      <c r="H192" s="123">
        <f>SUM(H193:H202)</f>
        <v>0</v>
      </c>
    </row>
    <row r="193" spans="1:8" ht="26.25" thickTop="1">
      <c r="A193" s="125"/>
      <c r="C193" s="134" t="s">
        <v>121</v>
      </c>
      <c r="D193" s="133" t="s">
        <v>120</v>
      </c>
      <c r="E193" s="135">
        <v>0</v>
      </c>
      <c r="F193" s="135">
        <v>0</v>
      </c>
      <c r="G193" s="135">
        <v>0</v>
      </c>
      <c r="H193" s="135">
        <v>0</v>
      </c>
    </row>
    <row r="194" spans="1:8" ht="25.5">
      <c r="A194" s="125"/>
      <c r="C194" s="134" t="s">
        <v>119</v>
      </c>
      <c r="D194" s="133" t="s">
        <v>118</v>
      </c>
      <c r="E194" s="132">
        <v>0</v>
      </c>
      <c r="F194" s="132">
        <v>0</v>
      </c>
      <c r="G194" s="132">
        <v>0</v>
      </c>
      <c r="H194" s="132">
        <v>0</v>
      </c>
    </row>
    <row r="195" spans="1:8" ht="25.5">
      <c r="A195" s="125"/>
      <c r="C195" s="134" t="s">
        <v>117</v>
      </c>
      <c r="D195" s="133" t="s">
        <v>116</v>
      </c>
      <c r="E195" s="132">
        <v>0</v>
      </c>
      <c r="F195" s="132">
        <v>0</v>
      </c>
      <c r="G195" s="132">
        <v>0</v>
      </c>
      <c r="H195" s="132">
        <v>0</v>
      </c>
    </row>
    <row r="196" spans="1:8" ht="25.5">
      <c r="A196" s="125"/>
      <c r="C196" s="134" t="s">
        <v>115</v>
      </c>
      <c r="D196" s="133" t="s">
        <v>114</v>
      </c>
      <c r="E196" s="132">
        <v>0</v>
      </c>
      <c r="F196" s="132">
        <v>0</v>
      </c>
      <c r="G196" s="132">
        <v>0</v>
      </c>
      <c r="H196" s="132">
        <v>0</v>
      </c>
    </row>
    <row r="197" spans="1:8" ht="25.5">
      <c r="A197" s="125"/>
      <c r="C197" s="134" t="s">
        <v>113</v>
      </c>
      <c r="D197" s="133" t="s">
        <v>112</v>
      </c>
      <c r="E197" s="132">
        <v>0</v>
      </c>
      <c r="F197" s="132">
        <v>0</v>
      </c>
      <c r="G197" s="132">
        <v>0</v>
      </c>
      <c r="H197" s="132">
        <v>0</v>
      </c>
    </row>
    <row r="198" spans="1:8" ht="25.5">
      <c r="A198" s="125"/>
      <c r="C198" s="134" t="s">
        <v>111</v>
      </c>
      <c r="D198" s="133" t="s">
        <v>110</v>
      </c>
      <c r="E198" s="132">
        <v>0</v>
      </c>
      <c r="F198" s="132">
        <v>0</v>
      </c>
      <c r="G198" s="132">
        <v>0</v>
      </c>
      <c r="H198" s="132">
        <v>0</v>
      </c>
    </row>
    <row r="199" spans="1:8" ht="25.5">
      <c r="A199" s="125"/>
      <c r="C199" s="134" t="s">
        <v>109</v>
      </c>
      <c r="D199" s="133" t="s">
        <v>108</v>
      </c>
      <c r="E199" s="132">
        <v>0</v>
      </c>
      <c r="F199" s="132">
        <v>0</v>
      </c>
      <c r="G199" s="132">
        <v>0</v>
      </c>
      <c r="H199" s="132">
        <v>0</v>
      </c>
    </row>
    <row r="200" spans="1:8" ht="25.5">
      <c r="A200" s="125"/>
      <c r="C200" s="134" t="s">
        <v>107</v>
      </c>
      <c r="D200" s="133" t="s">
        <v>106</v>
      </c>
      <c r="E200" s="132">
        <v>0</v>
      </c>
      <c r="F200" s="132">
        <v>0</v>
      </c>
      <c r="G200" s="132">
        <v>0</v>
      </c>
      <c r="H200" s="132">
        <v>0</v>
      </c>
    </row>
    <row r="201" spans="1:8" ht="25.5">
      <c r="A201" s="125"/>
      <c r="C201" s="134" t="s">
        <v>105</v>
      </c>
      <c r="D201" s="133" t="s">
        <v>104</v>
      </c>
      <c r="E201" s="132">
        <v>0</v>
      </c>
      <c r="F201" s="132">
        <v>0</v>
      </c>
      <c r="G201" s="132">
        <v>0</v>
      </c>
      <c r="H201" s="132">
        <v>0</v>
      </c>
    </row>
    <row r="202" spans="1:8">
      <c r="A202" s="125"/>
      <c r="C202" s="134" t="s">
        <v>103</v>
      </c>
      <c r="D202" s="133" t="s">
        <v>102</v>
      </c>
      <c r="E202" s="132">
        <v>0</v>
      </c>
      <c r="F202" s="132">
        <v>0</v>
      </c>
      <c r="G202" s="132">
        <v>0</v>
      </c>
      <c r="H202" s="132">
        <v>0</v>
      </c>
    </row>
    <row r="203" spans="1:8">
      <c r="A203" s="125"/>
      <c r="D203" s="121"/>
      <c r="E203" s="131"/>
      <c r="F203" s="131"/>
      <c r="G203" s="131"/>
      <c r="H203" s="131"/>
    </row>
    <row r="204" spans="1:8" s="129" customFormat="1" ht="13.5" thickBot="1">
      <c r="A204" s="128">
        <v>64</v>
      </c>
      <c r="B204" s="127"/>
      <c r="C204" s="275" t="s">
        <v>101</v>
      </c>
      <c r="D204" s="276"/>
      <c r="E204" s="130"/>
      <c r="F204" s="130"/>
      <c r="G204" s="130"/>
      <c r="H204" s="130"/>
    </row>
    <row r="205" spans="1:8" ht="14.25" thickTop="1" thickBot="1">
      <c r="A205" s="128">
        <v>640</v>
      </c>
      <c r="B205" s="129"/>
      <c r="C205" s="275" t="s">
        <v>100</v>
      </c>
      <c r="D205" s="276"/>
      <c r="E205" s="123">
        <v>0</v>
      </c>
      <c r="F205" s="123">
        <v>0</v>
      </c>
      <c r="G205" s="123">
        <v>0</v>
      </c>
      <c r="H205" s="123">
        <v>0</v>
      </c>
    </row>
    <row r="206" spans="1:8" ht="14.25" thickTop="1" thickBot="1">
      <c r="A206" s="128">
        <v>65</v>
      </c>
      <c r="B206" s="127"/>
      <c r="C206" s="275" t="s">
        <v>99</v>
      </c>
      <c r="D206" s="276"/>
      <c r="E206" s="126"/>
      <c r="F206" s="126"/>
      <c r="G206" s="126"/>
      <c r="H206" s="126"/>
    </row>
    <row r="207" spans="1:8" ht="14.25" thickTop="1" thickBot="1">
      <c r="A207" s="125"/>
      <c r="C207" s="113">
        <v>6500</v>
      </c>
      <c r="D207" s="124" t="s">
        <v>98</v>
      </c>
      <c r="E207" s="123">
        <v>0</v>
      </c>
      <c r="F207" s="123">
        <v>0</v>
      </c>
      <c r="G207" s="123">
        <v>0</v>
      </c>
      <c r="H207" s="123">
        <v>0</v>
      </c>
    </row>
    <row r="208" spans="1:8" ht="14.25" thickTop="1" thickBot="1">
      <c r="A208" s="122"/>
      <c r="D208" s="121"/>
      <c r="E208" s="120"/>
      <c r="F208" s="120"/>
      <c r="G208" s="120"/>
      <c r="H208" s="120"/>
    </row>
    <row r="209" spans="1:8" s="116" customFormat="1" ht="16.5" customHeight="1" thickTop="1" thickBot="1">
      <c r="A209" s="119"/>
      <c r="B209" s="118"/>
      <c r="C209" s="277" t="s">
        <v>97</v>
      </c>
      <c r="D209" s="278"/>
      <c r="E209" s="117">
        <f>SUM(E4+E19+E34+E35+E37+E41+E45+E46+E47+E48+E51+E52+E53+E54+E55+E56+E57+E58+E59+E60+E61+E62+E63+E64+E65+E68+E69+E72+E73+E74+E75+E77+E79+E81+E87+E89+E98+E99+E101+E107+E123+E205+E207)</f>
        <v>0</v>
      </c>
      <c r="F209" s="117">
        <f>SUM(F4+F19+F34+F35+F37+F41+F45+F46+F47+F48+F51+F52+F53+F54+F55+F56+F57+F58+F59+F60+F61+F62+F63+F64+F65+F68+F69+F72+F73+F74+F75+F77+F79+F81+F87+F89+F98+F99+F101+F107+F123+F205+F207)</f>
        <v>0</v>
      </c>
      <c r="G209" s="117">
        <f>SUM(G4+G19+G34+G35+G37+G41+G45+G46+G47+G48+G51+G52+G53+G54+G55+G56+G57+G58+G59+G60+G61+G62+G63+G64+G65+G68+G69+G72+G73+G74+G75+G77+G79+G81+G87+G89+G98+G99+G101+G107+G123+G205+G207)</f>
        <v>0</v>
      </c>
      <c r="H209" s="117">
        <f>SUM(H4+H19+H34+H35+H37+H41+H45+H46+H47+H48+H51+H52+H53+H54+H55+H56+H57+H58+H59+H60+H61+H62+H63+H64+H65+H68+H69+H72+H73+H74+H75+H77+H79+H81+H87+H89+H98+H99+H101+H107+H123+H205+H207)</f>
        <v>0</v>
      </c>
    </row>
    <row r="210" spans="1:8" ht="13.5" thickTop="1"/>
  </sheetData>
  <mergeCells count="56">
    <mergeCell ref="A1:E1"/>
    <mergeCell ref="E3:F3"/>
    <mergeCell ref="G3:H3"/>
    <mergeCell ref="C4:D4"/>
    <mergeCell ref="C19:D19"/>
    <mergeCell ref="C37:D37"/>
    <mergeCell ref="C41:D41"/>
    <mergeCell ref="C46:D46"/>
    <mergeCell ref="C47:D47"/>
    <mergeCell ref="C48:D48"/>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8:D68"/>
    <mergeCell ref="C69:D69"/>
    <mergeCell ref="C72:D72"/>
    <mergeCell ref="C73:D73"/>
    <mergeCell ref="C74:D74"/>
    <mergeCell ref="C75:D75"/>
    <mergeCell ref="C77:D77"/>
    <mergeCell ref="C79:D79"/>
    <mergeCell ref="C81:D81"/>
    <mergeCell ref="C87:D87"/>
    <mergeCell ref="C89:D89"/>
    <mergeCell ref="C98:D98"/>
    <mergeCell ref="C99:D99"/>
    <mergeCell ref="C101:D101"/>
    <mergeCell ref="C107:D107"/>
    <mergeCell ref="C109:D109"/>
    <mergeCell ref="C110:D110"/>
    <mergeCell ref="C111:D111"/>
    <mergeCell ref="C112:D112"/>
    <mergeCell ref="C113:D113"/>
    <mergeCell ref="C114:D114"/>
    <mergeCell ref="C115:D115"/>
    <mergeCell ref="C116:D116"/>
    <mergeCell ref="C206:D206"/>
    <mergeCell ref="C209:D209"/>
    <mergeCell ref="C123:D123"/>
    <mergeCell ref="C125:D125"/>
    <mergeCell ref="C135:D135"/>
    <mergeCell ref="C192:D192"/>
    <mergeCell ref="C204:D204"/>
    <mergeCell ref="C205:D205"/>
  </mergeCells>
  <pageMargins left="0.39370078740157483" right="0.39370078740157483" top="0.39370078740157483" bottom="0.74803149606299213" header="0.31496062992125984" footer="0.31496062992125984"/>
  <pageSetup paperSize="9" scale="75" fitToHeight="0" orientation="portrait" r:id="rId1"/>
  <headerFooter scaleWithDoc="0"/>
  <rowBreaks count="1" manualBreakCount="1">
    <brk id="122"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workbookViewId="0">
      <selection activeCell="I25" sqref="I25"/>
    </sheetView>
  </sheetViews>
  <sheetFormatPr baseColWidth="10" defaultRowHeight="12.75"/>
  <cols>
    <col min="1" max="1" width="5.140625" style="115" customWidth="1"/>
    <col min="2" max="2" width="1.5703125" style="114" customWidth="1"/>
    <col min="3" max="3" width="10" style="113" customWidth="1"/>
    <col min="4" max="4" width="64.85546875" style="112" customWidth="1"/>
    <col min="5" max="8" width="12.7109375" style="111" customWidth="1"/>
    <col min="9" max="16384" width="11.42578125" style="110"/>
  </cols>
  <sheetData>
    <row r="1" spans="1:8" s="116" customFormat="1" ht="16.5" thickTop="1" thickBot="1">
      <c r="A1" s="220"/>
      <c r="B1" s="219"/>
      <c r="C1" s="298" t="s">
        <v>407</v>
      </c>
      <c r="D1" s="278"/>
      <c r="E1" s="218" t="s">
        <v>406</v>
      </c>
    </row>
    <row r="2" spans="1:8" ht="9.75" customHeight="1" thickTop="1" thickBot="1">
      <c r="A2" s="125"/>
      <c r="E2" s="217"/>
      <c r="F2" s="110"/>
      <c r="G2" s="110"/>
      <c r="H2" s="110"/>
    </row>
    <row r="3" spans="1:8" s="129" customFormat="1" ht="14.25" thickTop="1" thickBot="1">
      <c r="A3" s="128">
        <v>700</v>
      </c>
      <c r="B3" s="127"/>
      <c r="C3" s="275" t="s">
        <v>405</v>
      </c>
      <c r="D3" s="276"/>
      <c r="E3" s="123">
        <f>SUM(E4+E5+E6)</f>
        <v>0</v>
      </c>
    </row>
    <row r="4" spans="1:8" s="148" customFormat="1" ht="13.5" thickTop="1">
      <c r="A4" s="210">
        <v>7001</v>
      </c>
      <c r="B4" s="152"/>
      <c r="C4" s="290" t="s">
        <v>404</v>
      </c>
      <c r="D4" s="291"/>
      <c r="E4" s="175">
        <v>0</v>
      </c>
    </row>
    <row r="5" spans="1:8" s="148" customFormat="1">
      <c r="A5" s="210">
        <v>7002</v>
      </c>
      <c r="B5" s="152"/>
      <c r="C5" s="290" t="s">
        <v>403</v>
      </c>
      <c r="D5" s="291"/>
      <c r="E5" s="175">
        <v>0</v>
      </c>
    </row>
    <row r="6" spans="1:8" s="148" customFormat="1" ht="13.5" thickBot="1">
      <c r="A6" s="210">
        <v>7009</v>
      </c>
      <c r="B6" s="152"/>
      <c r="C6" s="290" t="s">
        <v>402</v>
      </c>
      <c r="D6" s="291"/>
      <c r="E6" s="209">
        <v>0</v>
      </c>
    </row>
    <row r="7" spans="1:8" s="129" customFormat="1" ht="14.25" thickTop="1" thickBot="1">
      <c r="A7" s="128">
        <v>701</v>
      </c>
      <c r="B7" s="127"/>
      <c r="C7" s="279" t="s">
        <v>401</v>
      </c>
      <c r="D7" s="280"/>
      <c r="E7" s="182">
        <f>SUM(E9+E10+E11+E12)</f>
        <v>0</v>
      </c>
    </row>
    <row r="8" spans="1:8" s="129" customFormat="1" ht="13.5" thickTop="1">
      <c r="A8" s="210">
        <v>7010</v>
      </c>
      <c r="B8" s="216"/>
      <c r="C8" s="290" t="s">
        <v>400</v>
      </c>
      <c r="D8" s="291"/>
      <c r="E8" s="215"/>
    </row>
    <row r="9" spans="1:8">
      <c r="A9" s="125"/>
      <c r="C9" s="113">
        <v>70100</v>
      </c>
      <c r="D9" s="124" t="s">
        <v>399</v>
      </c>
      <c r="E9" s="147">
        <v>0</v>
      </c>
      <c r="F9" s="110"/>
      <c r="G9" s="110"/>
      <c r="H9" s="110"/>
    </row>
    <row r="10" spans="1:8">
      <c r="A10" s="125"/>
      <c r="C10" s="113">
        <v>70101</v>
      </c>
      <c r="D10" s="124" t="s">
        <v>398</v>
      </c>
      <c r="E10" s="147">
        <v>0</v>
      </c>
      <c r="F10" s="110"/>
      <c r="G10" s="110"/>
      <c r="H10" s="110"/>
    </row>
    <row r="11" spans="1:8">
      <c r="A11" s="125"/>
      <c r="C11" s="113">
        <v>70102</v>
      </c>
      <c r="D11" s="124" t="s">
        <v>397</v>
      </c>
      <c r="E11" s="147">
        <v>0</v>
      </c>
      <c r="F11" s="110"/>
      <c r="G11" s="110"/>
      <c r="H11" s="110"/>
    </row>
    <row r="12" spans="1:8" ht="13.5" thickBot="1">
      <c r="A12" s="125"/>
      <c r="C12" s="113">
        <v>70103</v>
      </c>
      <c r="D12" s="124" t="s">
        <v>396</v>
      </c>
      <c r="E12" s="147">
        <v>0</v>
      </c>
      <c r="F12" s="110"/>
      <c r="G12" s="110"/>
      <c r="H12" s="110"/>
    </row>
    <row r="13" spans="1:8" s="129" customFormat="1" ht="14.25" thickTop="1" thickBot="1">
      <c r="A13" s="128">
        <v>702</v>
      </c>
      <c r="B13" s="127"/>
      <c r="C13" s="275" t="s">
        <v>395</v>
      </c>
      <c r="D13" s="276"/>
      <c r="E13" s="182">
        <f>SUM(E14+E15+E16+E17+E18)</f>
        <v>0</v>
      </c>
    </row>
    <row r="14" spans="1:8" s="148" customFormat="1" ht="13.5" thickTop="1">
      <c r="A14" s="210">
        <v>7020</v>
      </c>
      <c r="B14" s="152"/>
      <c r="C14" s="290" t="s">
        <v>394</v>
      </c>
      <c r="D14" s="291"/>
      <c r="E14" s="176">
        <v>0</v>
      </c>
    </row>
    <row r="15" spans="1:8" s="148" customFormat="1">
      <c r="A15" s="210">
        <v>7021</v>
      </c>
      <c r="B15" s="152"/>
      <c r="C15" s="290" t="s">
        <v>393</v>
      </c>
      <c r="D15" s="291"/>
      <c r="E15" s="175">
        <v>0</v>
      </c>
    </row>
    <row r="16" spans="1:8" s="148" customFormat="1">
      <c r="A16" s="210">
        <v>7022</v>
      </c>
      <c r="B16" s="152"/>
      <c r="C16" s="290" t="s">
        <v>392</v>
      </c>
      <c r="D16" s="291"/>
      <c r="E16" s="175">
        <v>0</v>
      </c>
    </row>
    <row r="17" spans="1:8" s="148" customFormat="1">
      <c r="A17" s="210">
        <v>7023</v>
      </c>
      <c r="B17" s="152"/>
      <c r="C17" s="290" t="s">
        <v>391</v>
      </c>
      <c r="D17" s="291"/>
      <c r="E17" s="175">
        <v>0</v>
      </c>
    </row>
    <row r="18" spans="1:8" s="148" customFormat="1" ht="13.5" thickBot="1">
      <c r="A18" s="210">
        <v>7024</v>
      </c>
      <c r="B18" s="152"/>
      <c r="C18" s="290" t="s">
        <v>390</v>
      </c>
      <c r="D18" s="291"/>
      <c r="E18" s="175">
        <v>0</v>
      </c>
    </row>
    <row r="19" spans="1:8" s="129" customFormat="1" ht="14.25" thickTop="1" thickBot="1">
      <c r="A19" s="128">
        <v>703</v>
      </c>
      <c r="B19" s="127"/>
      <c r="C19" s="275" t="s">
        <v>389</v>
      </c>
      <c r="D19" s="276"/>
      <c r="E19" s="123">
        <f>SUM(E21+E22+E23+E24)</f>
        <v>0</v>
      </c>
    </row>
    <row r="20" spans="1:8" s="148" customFormat="1" ht="13.5" thickTop="1">
      <c r="A20" s="210">
        <v>7030</v>
      </c>
      <c r="B20" s="152"/>
      <c r="C20" s="290" t="s">
        <v>388</v>
      </c>
      <c r="D20" s="291"/>
      <c r="E20" s="214"/>
    </row>
    <row r="21" spans="1:8">
      <c r="A21" s="128"/>
      <c r="C21" s="170" t="s">
        <v>387</v>
      </c>
      <c r="D21" s="124" t="s">
        <v>386</v>
      </c>
      <c r="E21" s="147">
        <v>0</v>
      </c>
      <c r="F21" s="110"/>
      <c r="G21" s="110"/>
      <c r="H21" s="110"/>
    </row>
    <row r="22" spans="1:8">
      <c r="A22" s="125"/>
      <c r="C22" s="170" t="s">
        <v>385</v>
      </c>
      <c r="D22" s="124" t="s">
        <v>384</v>
      </c>
      <c r="E22" s="147">
        <v>0</v>
      </c>
      <c r="F22" s="110"/>
      <c r="G22" s="110"/>
      <c r="H22" s="110"/>
    </row>
    <row r="23" spans="1:8" s="148" customFormat="1">
      <c r="A23" s="210">
        <v>7032</v>
      </c>
      <c r="B23" s="152"/>
      <c r="C23" s="296" t="s">
        <v>383</v>
      </c>
      <c r="D23" s="297"/>
      <c r="E23" s="213">
        <v>0</v>
      </c>
    </row>
    <row r="24" spans="1:8" s="148" customFormat="1" ht="13.5" thickBot="1">
      <c r="A24" s="210">
        <v>7033</v>
      </c>
      <c r="B24" s="152"/>
      <c r="C24" s="296" t="s">
        <v>382</v>
      </c>
      <c r="D24" s="297"/>
      <c r="E24" s="213">
        <v>0</v>
      </c>
    </row>
    <row r="25" spans="1:8" s="129" customFormat="1" ht="14.25" thickTop="1" thickBot="1">
      <c r="A25" s="128">
        <v>704</v>
      </c>
      <c r="B25" s="127"/>
      <c r="C25" s="275" t="s">
        <v>381</v>
      </c>
      <c r="D25" s="276"/>
      <c r="E25" s="182">
        <f>SUM(E26+E27+E28)</f>
        <v>0</v>
      </c>
    </row>
    <row r="26" spans="1:8" s="148" customFormat="1" ht="14.25" customHeight="1" thickTop="1">
      <c r="A26" s="210">
        <v>7040</v>
      </c>
      <c r="B26" s="152"/>
      <c r="C26" s="290" t="s">
        <v>380</v>
      </c>
      <c r="D26" s="291"/>
      <c r="E26" s="176">
        <v>0</v>
      </c>
    </row>
    <row r="27" spans="1:8" s="148" customFormat="1" ht="24.75" customHeight="1">
      <c r="A27" s="210">
        <v>7042</v>
      </c>
      <c r="B27" s="152"/>
      <c r="C27" s="290" t="s">
        <v>379</v>
      </c>
      <c r="D27" s="291"/>
      <c r="E27" s="175">
        <v>0</v>
      </c>
    </row>
    <row r="28" spans="1:8" s="148" customFormat="1" ht="13.5" thickBot="1">
      <c r="A28" s="210">
        <v>7049</v>
      </c>
      <c r="B28" s="152"/>
      <c r="C28" s="290" t="s">
        <v>378</v>
      </c>
      <c r="D28" s="291"/>
      <c r="E28" s="213">
        <v>0</v>
      </c>
    </row>
    <row r="29" spans="1:8" s="129" customFormat="1" ht="14.25" thickTop="1" thickBot="1">
      <c r="A29" s="128">
        <v>732</v>
      </c>
      <c r="B29" s="127"/>
      <c r="C29" s="275" t="s">
        <v>377</v>
      </c>
      <c r="D29" s="276"/>
      <c r="E29" s="182">
        <f>SUM(E30+E31+E32+E33)</f>
        <v>0</v>
      </c>
    </row>
    <row r="30" spans="1:8" ht="13.5" thickTop="1">
      <c r="A30" s="125"/>
      <c r="C30" s="292" t="s">
        <v>376</v>
      </c>
      <c r="D30" s="293"/>
      <c r="E30" s="135">
        <v>0</v>
      </c>
      <c r="F30" s="110"/>
      <c r="G30" s="110"/>
      <c r="H30" s="110"/>
    </row>
    <row r="31" spans="1:8">
      <c r="A31" s="125"/>
      <c r="C31" s="294" t="s">
        <v>375</v>
      </c>
      <c r="D31" s="295"/>
      <c r="E31" s="147">
        <v>0</v>
      </c>
      <c r="F31" s="110"/>
      <c r="G31" s="110"/>
      <c r="H31" s="110"/>
    </row>
    <row r="32" spans="1:8">
      <c r="A32" s="125"/>
      <c r="C32" s="294" t="s">
        <v>374</v>
      </c>
      <c r="D32" s="295"/>
      <c r="E32" s="147">
        <v>0</v>
      </c>
      <c r="F32" s="110"/>
      <c r="G32" s="110"/>
      <c r="H32" s="110"/>
    </row>
    <row r="33" spans="1:8" ht="13.5" thickBot="1">
      <c r="A33" s="125"/>
      <c r="C33" s="292" t="s">
        <v>373</v>
      </c>
      <c r="D33" s="293"/>
      <c r="E33" s="147">
        <v>0</v>
      </c>
      <c r="F33" s="110"/>
      <c r="G33" s="110"/>
      <c r="H33" s="110"/>
    </row>
    <row r="34" spans="1:8" s="129" customFormat="1" ht="14.25" thickTop="1" thickBot="1">
      <c r="A34" s="128">
        <v>733</v>
      </c>
      <c r="B34" s="127"/>
      <c r="C34" s="275" t="s">
        <v>372</v>
      </c>
      <c r="D34" s="276"/>
      <c r="E34" s="123">
        <f>SUM(E35:E36)</f>
        <v>0</v>
      </c>
    </row>
    <row r="35" spans="1:8" ht="13.5" thickTop="1">
      <c r="A35" s="125">
        <v>7330</v>
      </c>
      <c r="C35" s="294" t="s">
        <v>371</v>
      </c>
      <c r="D35" s="295"/>
      <c r="E35" s="147">
        <v>0</v>
      </c>
      <c r="F35" s="110"/>
      <c r="G35" s="110"/>
      <c r="H35" s="110"/>
    </row>
    <row r="36" spans="1:8" ht="13.5" thickBot="1">
      <c r="A36" s="125">
        <v>7331</v>
      </c>
      <c r="C36" s="294" t="s">
        <v>370</v>
      </c>
      <c r="D36" s="295"/>
      <c r="E36" s="147">
        <v>0</v>
      </c>
      <c r="F36" s="110"/>
      <c r="G36" s="110"/>
      <c r="H36" s="110"/>
    </row>
    <row r="37" spans="1:8" s="129" customFormat="1" ht="14.25" thickTop="1" thickBot="1">
      <c r="A37" s="128">
        <v>737</v>
      </c>
      <c r="B37" s="127"/>
      <c r="C37" s="275" t="s">
        <v>369</v>
      </c>
      <c r="D37" s="276"/>
      <c r="E37" s="123">
        <f>SUM(E38+E39+E40+E41+E42+E44+E45+E46+E47+E48+E49+E50+E51)</f>
        <v>0</v>
      </c>
    </row>
    <row r="38" spans="1:8" s="148" customFormat="1" ht="13.5" thickTop="1">
      <c r="A38" s="210">
        <v>7370</v>
      </c>
      <c r="B38" s="152"/>
      <c r="C38" s="290" t="s">
        <v>368</v>
      </c>
      <c r="D38" s="291"/>
      <c r="E38" s="176">
        <v>0</v>
      </c>
    </row>
    <row r="39" spans="1:8" s="148" customFormat="1">
      <c r="A39" s="210">
        <v>7371</v>
      </c>
      <c r="B39" s="152"/>
      <c r="C39" s="290" t="s">
        <v>367</v>
      </c>
      <c r="D39" s="291"/>
      <c r="E39" s="213">
        <v>0</v>
      </c>
    </row>
    <row r="40" spans="1:8" s="148" customFormat="1">
      <c r="A40" s="210">
        <v>7372</v>
      </c>
      <c r="B40" s="152"/>
      <c r="C40" s="290" t="s">
        <v>366</v>
      </c>
      <c r="D40" s="291"/>
      <c r="E40" s="213">
        <v>0</v>
      </c>
    </row>
    <row r="41" spans="1:8" s="148" customFormat="1">
      <c r="A41" s="210">
        <v>7373</v>
      </c>
      <c r="B41" s="152"/>
      <c r="C41" s="290" t="s">
        <v>365</v>
      </c>
      <c r="D41" s="291"/>
      <c r="E41" s="175">
        <v>0</v>
      </c>
    </row>
    <row r="42" spans="1:8" s="148" customFormat="1">
      <c r="A42" s="210">
        <v>7374</v>
      </c>
      <c r="B42" s="152"/>
      <c r="C42" s="290" t="s">
        <v>364</v>
      </c>
      <c r="D42" s="291"/>
      <c r="E42" s="213">
        <v>0</v>
      </c>
    </row>
    <row r="43" spans="1:8" s="148" customFormat="1">
      <c r="A43" s="210">
        <v>7375</v>
      </c>
      <c r="B43" s="152"/>
      <c r="C43" s="290" t="s">
        <v>363</v>
      </c>
      <c r="D43" s="291"/>
      <c r="E43" s="212"/>
    </row>
    <row r="44" spans="1:8">
      <c r="A44" s="125"/>
      <c r="C44" s="170" t="s">
        <v>362</v>
      </c>
      <c r="D44" s="124" t="s">
        <v>361</v>
      </c>
      <c r="E44" s="147">
        <v>0</v>
      </c>
      <c r="F44" s="110"/>
      <c r="G44" s="110"/>
      <c r="H44" s="110"/>
    </row>
    <row r="45" spans="1:8">
      <c r="A45" s="125"/>
      <c r="C45" s="170" t="s">
        <v>360</v>
      </c>
      <c r="D45" s="171" t="s">
        <v>359</v>
      </c>
      <c r="E45" s="132">
        <v>0</v>
      </c>
      <c r="F45" s="110"/>
      <c r="G45" s="110"/>
      <c r="H45" s="110"/>
    </row>
    <row r="46" spans="1:8">
      <c r="A46" s="125"/>
      <c r="C46" s="170" t="s">
        <v>358</v>
      </c>
      <c r="D46" s="171" t="s">
        <v>357</v>
      </c>
      <c r="E46" s="132">
        <v>0</v>
      </c>
      <c r="F46" s="110"/>
      <c r="G46" s="110"/>
      <c r="H46" s="110"/>
    </row>
    <row r="47" spans="1:8">
      <c r="A47" s="125"/>
      <c r="C47" s="170" t="s">
        <v>356</v>
      </c>
      <c r="D47" s="171" t="s">
        <v>355</v>
      </c>
      <c r="E47" s="132">
        <v>0</v>
      </c>
      <c r="F47" s="110"/>
      <c r="G47" s="110"/>
      <c r="H47" s="110"/>
    </row>
    <row r="48" spans="1:8">
      <c r="A48" s="125"/>
      <c r="C48" s="170" t="s">
        <v>354</v>
      </c>
      <c r="D48" s="171" t="s">
        <v>353</v>
      </c>
      <c r="E48" s="132">
        <v>0</v>
      </c>
      <c r="F48" s="110"/>
      <c r="G48" s="110"/>
      <c r="H48" s="110"/>
    </row>
    <row r="49" spans="1:8" s="148" customFormat="1">
      <c r="A49" s="210">
        <v>7376</v>
      </c>
      <c r="B49" s="152"/>
      <c r="C49" s="290" t="s">
        <v>352</v>
      </c>
      <c r="D49" s="291"/>
      <c r="E49" s="213">
        <v>0</v>
      </c>
    </row>
    <row r="50" spans="1:8" s="148" customFormat="1">
      <c r="A50" s="210">
        <v>7378</v>
      </c>
      <c r="B50" s="152"/>
      <c r="C50" s="290" t="s">
        <v>351</v>
      </c>
      <c r="D50" s="291"/>
      <c r="E50" s="213">
        <v>0</v>
      </c>
    </row>
    <row r="51" spans="1:8" s="148" customFormat="1" ht="13.5" thickBot="1">
      <c r="A51" s="210">
        <v>7379</v>
      </c>
      <c r="B51" s="152"/>
      <c r="C51" s="290" t="s">
        <v>350</v>
      </c>
      <c r="D51" s="291"/>
      <c r="E51" s="212">
        <v>0</v>
      </c>
    </row>
    <row r="52" spans="1:8" s="148" customFormat="1" ht="14.25" thickTop="1" thickBot="1">
      <c r="A52" s="210">
        <v>75</v>
      </c>
      <c r="B52" s="152"/>
      <c r="C52" s="290" t="s">
        <v>349</v>
      </c>
      <c r="D52" s="291"/>
      <c r="E52" s="211">
        <v>0</v>
      </c>
    </row>
    <row r="53" spans="1:8" s="148" customFormat="1" ht="14.25" thickTop="1" thickBot="1">
      <c r="A53" s="210">
        <v>76</v>
      </c>
      <c r="B53" s="152"/>
      <c r="C53" s="290" t="s">
        <v>348</v>
      </c>
      <c r="D53" s="291"/>
      <c r="E53" s="209">
        <v>0</v>
      </c>
    </row>
    <row r="54" spans="1:8" ht="14.25" thickTop="1" thickBot="1">
      <c r="A54" s="125"/>
      <c r="C54" s="208"/>
      <c r="D54" s="207"/>
      <c r="E54" s="120"/>
      <c r="F54" s="110"/>
      <c r="G54" s="110"/>
      <c r="H54" s="110"/>
    </row>
    <row r="55" spans="1:8" ht="16.5" customHeight="1" thickTop="1" thickBot="1">
      <c r="A55" s="206"/>
      <c r="B55" s="205"/>
      <c r="C55" s="287" t="s">
        <v>347</v>
      </c>
      <c r="D55" s="288"/>
      <c r="E55" s="117">
        <f>SUM(E3+E7+E13+E19+E25+E29+E34+E37+E52+E53)</f>
        <v>0</v>
      </c>
      <c r="F55" s="110"/>
      <c r="G55" s="110"/>
      <c r="H55" s="110"/>
    </row>
    <row r="56" spans="1:8" ht="14.25" thickTop="1" thickBot="1">
      <c r="A56" s="204"/>
      <c r="B56" s="203"/>
      <c r="E56" s="202"/>
      <c r="F56" s="110"/>
      <c r="G56" s="110"/>
      <c r="H56" s="110"/>
    </row>
    <row r="57" spans="1:8" s="187" customFormat="1" ht="17.25" customHeight="1" thickTop="1" thickBot="1">
      <c r="A57" s="201"/>
      <c r="B57" s="200"/>
      <c r="C57" s="289" t="s">
        <v>346</v>
      </c>
      <c r="D57" s="288"/>
      <c r="E57" s="117">
        <f>SUM(E55-'Budget prév. création'!E209-'Budget prév. exploitation'!E209)</f>
        <v>0</v>
      </c>
    </row>
    <row r="58" spans="1:8" ht="13.5" thickTop="1"/>
  </sheetData>
  <mergeCells count="43">
    <mergeCell ref="C1:D1"/>
    <mergeCell ref="C3:D3"/>
    <mergeCell ref="C4:D4"/>
    <mergeCell ref="C5:D5"/>
    <mergeCell ref="C6:D6"/>
    <mergeCell ref="C7:D7"/>
    <mergeCell ref="C8:D8"/>
    <mergeCell ref="C13:D13"/>
    <mergeCell ref="C14:D14"/>
    <mergeCell ref="C15:D15"/>
    <mergeCell ref="C16:D16"/>
    <mergeCell ref="C17:D17"/>
    <mergeCell ref="C18:D18"/>
    <mergeCell ref="C19:D19"/>
    <mergeCell ref="C20:D20"/>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53:D53"/>
    <mergeCell ref="C55:D55"/>
    <mergeCell ref="C57:D57"/>
    <mergeCell ref="C42:D42"/>
    <mergeCell ref="C43:D43"/>
    <mergeCell ref="C49:D49"/>
    <mergeCell ref="C50:D50"/>
    <mergeCell ref="C51:D51"/>
    <mergeCell ref="C52:D52"/>
  </mergeCells>
  <pageMargins left="0.39370078740157483" right="0.39370078740157483" top="0.39370078740157483" bottom="0.74803149606299213" header="0.31496062992125984" footer="0.31496062992125984"/>
  <pageSetup paperSize="9"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TAX SHELTER ANNEXE 1</vt:lpstr>
      <vt:lpstr>TAX SHELTER ANNEXE 2</vt:lpstr>
      <vt:lpstr>TAX SHELTER ANNEXE 3</vt:lpstr>
      <vt:lpstr>Budget prév. création</vt:lpstr>
      <vt:lpstr>Budget prév. exploitation</vt:lpstr>
      <vt:lpstr>Produits création exploitation</vt:lpstr>
      <vt:lpstr>'Budget prév. création'!Zone_d_impression</vt:lpstr>
      <vt:lpstr>'Budget prév. exploitation'!Zone_d_impression</vt:lpstr>
      <vt:lpstr>'Produits création exploitation'!Zone_d_impression</vt:lpstr>
      <vt:lpstr>'TAX SHELTER ANNEXE 1'!Zone_d_impression</vt:lpstr>
      <vt:lpstr>'TAX SHELTER ANNEXE 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AL4104</dc:creator>
  <cp:lastModifiedBy>Utilisateur Windows</cp:lastModifiedBy>
  <cp:lastPrinted>2017-07-04T09:14:37Z</cp:lastPrinted>
  <dcterms:created xsi:type="dcterms:W3CDTF">2017-04-04T11:07:22Z</dcterms:created>
  <dcterms:modified xsi:type="dcterms:W3CDTF">2023-03-23T11:59:49Z</dcterms:modified>
</cp:coreProperties>
</file>